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28800" windowHeight="12285" activeTab="0"/>
  </bookViews>
  <sheets>
    <sheet name="Formulár" sheetId="1" r:id="rId1"/>
    <sheet name="Inštrukcie" sheetId="2" r:id="rId2"/>
  </sheets>
  <definedNames>
    <definedName name="_xlnm.Print_Area" localSheetId="0">'Formulár'!$A$1:$S$76</definedName>
  </definedNames>
  <calcPr fullCalcOnLoad="1"/>
</workbook>
</file>

<file path=xl/sharedStrings.xml><?xml version="1.0" encoding="utf-8"?>
<sst xmlns="http://schemas.openxmlformats.org/spreadsheetml/2006/main" count="152" uniqueCount="66">
  <si>
    <t>Ubytovaný od</t>
  </si>
  <si>
    <t>Rodné číslo</t>
  </si>
  <si>
    <t>Počet nocí</t>
  </si>
  <si>
    <t>Oprávnená osoba - fyzická osoba</t>
  </si>
  <si>
    <t>Podpis oprávnenej osoby</t>
  </si>
  <si>
    <t>.....................................................................................</t>
  </si>
  <si>
    <t>P. č.</t>
  </si>
  <si>
    <t xml:space="preserve">IBAN </t>
  </si>
  <si>
    <t>E-mail:</t>
  </si>
  <si>
    <t>Číslo telefónu:</t>
  </si>
  <si>
    <t>Meno a priezvisko</t>
  </si>
  <si>
    <t>Adresa trvalého pobytu</t>
  </si>
  <si>
    <r>
      <t xml:space="preserve">Dátum: </t>
    </r>
    <r>
      <rPr>
        <sz val="10"/>
        <rFont val="Calibri"/>
        <family val="2"/>
      </rPr>
      <t>........................................................</t>
    </r>
  </si>
  <si>
    <r>
      <rPr>
        <u val="single"/>
        <sz val="10"/>
        <rFont val="Calibri"/>
        <family val="2"/>
      </rPr>
      <t>Prehlásenie:</t>
    </r>
    <r>
      <rPr>
        <sz val="10"/>
        <rFont val="Calibri"/>
        <family val="2"/>
      </rPr>
      <t xml:space="preserve"> Svojím podpisom potvrdzujem pravdivosť a správnosť uvedených údajov.</t>
    </r>
  </si>
  <si>
    <r>
      <t xml:space="preserve">VZOR
</t>
    </r>
    <r>
      <rPr>
        <b/>
        <sz val="20"/>
        <rFont val="Calibri"/>
        <family val="2"/>
      </rPr>
      <t>Výkaz oprávnenej osoby o výške príspevku za ubytovanie odídenca
za mesiac  ......... 2022</t>
    </r>
    <r>
      <rPr>
        <sz val="11"/>
        <rFont val="Calibri"/>
        <family val="2"/>
      </rPr>
      <t xml:space="preserve">
</t>
    </r>
    <r>
      <rPr>
        <sz val="12"/>
        <rFont val="Calibri"/>
        <family val="2"/>
      </rPr>
      <t xml:space="preserve">(fyzická osoba pre obec)
podľa § 36a ods. 7 zákona č. 480/2002 Z. z o azyle a o zmene a doplnení niektorých zákonov </t>
    </r>
  </si>
  <si>
    <t>* Nariadenie vlády SR č. 99/2022 Z. z. o poskytovaní príspevku za ubytovanie odídenca.</t>
  </si>
  <si>
    <t>Meno</t>
  </si>
  <si>
    <t>Priezvisko</t>
  </si>
  <si>
    <t>Ulica</t>
  </si>
  <si>
    <t>Obec</t>
  </si>
  <si>
    <t>Identifikátor</t>
  </si>
  <si>
    <t>P.č</t>
  </si>
  <si>
    <t>Počet obytných miestností alebo celková ubytovacia kapacita</t>
  </si>
  <si>
    <t>Údaje odídenca</t>
  </si>
  <si>
    <t>Ubytovaný do</t>
  </si>
  <si>
    <t>Uplatnený príspevok
 v €</t>
  </si>
  <si>
    <t>Deň</t>
  </si>
  <si>
    <t>Mesiac</t>
  </si>
  <si>
    <t>Rok</t>
  </si>
  <si>
    <t>Suma
za noc*
 v €</t>
  </si>
  <si>
    <t>Adresa nehnuteľnosti
poskytnutej na ubytovanie odídenca</t>
  </si>
  <si>
    <t>Počet obytných miestností</t>
  </si>
  <si>
    <t>Celková suma v €</t>
  </si>
  <si>
    <t xml:space="preserve">Inštrukcie k vypĺňaniu </t>
  </si>
  <si>
    <t>Zadávanie dátumov vo formulári</t>
  </si>
  <si>
    <t>Nasledujúce príklady uvádzajú rôzne situácie :</t>
  </si>
  <si>
    <t>Ubytovanie v priebehu mesiaca</t>
  </si>
  <si>
    <t>Suma za noc (Eur)</t>
  </si>
  <si>
    <t>Uplatnený príspevok (Eur)</t>
  </si>
  <si>
    <t>Alex</t>
  </si>
  <si>
    <t>Kurilenko</t>
  </si>
  <si>
    <t>2345123xxx</t>
  </si>
  <si>
    <t>Vysvetlenie:
Odídenec je ubytovaný uprostred mesiaca marec</t>
  </si>
  <si>
    <t>Rovinka</t>
  </si>
  <si>
    <t>Oleg</t>
  </si>
  <si>
    <t>Salenko</t>
  </si>
  <si>
    <t>Vysvetlenie:
Odídenec je ubytovaný od 1.3.2022 do konca marca. V tomto prípade sa nejedná o ubytovanie za celý mesiac z hľadiska nocí ubytovania.</t>
  </si>
  <si>
    <t>Anna</t>
  </si>
  <si>
    <t>Mykolaj</t>
  </si>
  <si>
    <t>Vysvetlenie:
Odídenec je ubytovaný od začiatku obdobia, ktoré je povolené podľa § 36a ods. 2 zákona č. 480/2002 Z. z o azyle a o zmene a doplnení niektorých zákonov, t.j. 26.2.2022 do konca marca.</t>
  </si>
  <si>
    <t>Ubytovanie na celý mesiac</t>
  </si>
  <si>
    <t>Andrei</t>
  </si>
  <si>
    <t>Kličko</t>
  </si>
  <si>
    <t>Vysvetlenie:
Pri poskytnutí ubytovania na celý mesiac je potrebné uvádzať  v položke "Ubytovaný do" prvý deň nasledujúceho mesiaca</t>
  </si>
  <si>
    <t>Ubytovanie na jednu noc</t>
  </si>
  <si>
    <t>Ilja</t>
  </si>
  <si>
    <t>Ševčenko</t>
  </si>
  <si>
    <t>Vysvetlenie:
V prípade ubytovania na jednu noc je potrebné udávať dva po sebe nasledujúce dni (dátumy)</t>
  </si>
  <si>
    <t>Obmedzenia súm príspevkov</t>
  </si>
  <si>
    <t>Sumy príspevkov sú obmedzené podľa § 36a ods. 3 zákona č. 480/2002 Z. z o azyle a o zmene a doplnení niektorých zákonov obmedzené nasledovne:</t>
  </si>
  <si>
    <t>Počet obytných miestností nehnuteľnosti</t>
  </si>
  <si>
    <t>Maximálna súhrnná suma príspevku v kalendárnom mesiaci za všetkých odídencov ubytovaných v jednej nehnuteľnosti
(Eur)</t>
  </si>
  <si>
    <t>10+</t>
  </si>
  <si>
    <t>Hlavná 4</t>
  </si>
  <si>
    <t>Dátum narodenia odídenca</t>
  </si>
  <si>
    <t>Dátumy vo formulári je potrebné vyplniť v číselnom tvare zvlášť za deň, mesiac a rok. Príspevok sa poskytuje za noc ubytovania odídenca podľa § 36a ods. 2 zákona č. 480/2002 Z. z o azyle a o zmene a doplnení niektorých zákonov. Do údaja  "Ubytovaný od" a "Ubytovaný do" sa uvádza konkrétny deň začiatku resp. konca ubytovania odídenca. Noc, obdobne ako u štandardného ubytovania v hoteli, predstavuje čas medzi dvoma dňami.
Údaj "Počet nocí" sa vypočíta a vyplní automaticky po zadaní údajov "Ubytovaný od" a Ubytovaný do". 
Údaj "Suma za noc (Eur)" sa automaticky vypočíta a vyplní podľa dátumu narodenia odídenca.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</si>
</sst>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i/>
      <sz val="8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i/>
      <sz val="8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171" fontId="23" fillId="33" borderId="0" xfId="33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" fontId="4" fillId="33" borderId="12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1" fontId="4" fillId="33" borderId="15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46" fillId="0" borderId="18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/>
    </xf>
    <xf numFmtId="0" fontId="47" fillId="0" borderId="24" xfId="0" applyFont="1" applyFill="1" applyBorder="1" applyAlignment="1">
      <alignment/>
    </xf>
    <xf numFmtId="1" fontId="47" fillId="0" borderId="11" xfId="0" applyNumberFormat="1" applyFont="1" applyFill="1" applyBorder="1" applyAlignment="1">
      <alignment/>
    </xf>
    <xf numFmtId="2" fontId="47" fillId="0" borderId="11" xfId="0" applyNumberFormat="1" applyFont="1" applyFill="1" applyBorder="1" applyAlignment="1">
      <alignment/>
    </xf>
    <xf numFmtId="2" fontId="47" fillId="0" borderId="25" xfId="0" applyNumberFormat="1" applyFont="1" applyFill="1" applyBorder="1" applyAlignment="1">
      <alignment/>
    </xf>
    <xf numFmtId="1" fontId="47" fillId="0" borderId="14" xfId="0" applyNumberFormat="1" applyFont="1" applyFill="1" applyBorder="1" applyAlignment="1">
      <alignment/>
    </xf>
    <xf numFmtId="2" fontId="47" fillId="0" borderId="14" xfId="0" applyNumberFormat="1" applyFont="1" applyFill="1" applyBorder="1" applyAlignment="1">
      <alignment/>
    </xf>
    <xf numFmtId="2" fontId="47" fillId="0" borderId="26" xfId="0" applyNumberFormat="1" applyFont="1" applyFill="1" applyBorder="1" applyAlignment="1">
      <alignment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33" borderId="0" xfId="0" applyFill="1" applyAlignment="1">
      <alignment horizontal="left" vertical="top" wrapText="1"/>
    </xf>
    <xf numFmtId="0" fontId="38" fillId="33" borderId="0" xfId="0" applyFont="1" applyFill="1" applyAlignment="1">
      <alignment/>
    </xf>
    <xf numFmtId="0" fontId="46" fillId="33" borderId="27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1" fontId="47" fillId="33" borderId="11" xfId="0" applyNumberFormat="1" applyFont="1" applyFill="1" applyBorder="1" applyAlignment="1">
      <alignment/>
    </xf>
    <xf numFmtId="2" fontId="47" fillId="33" borderId="11" xfId="0" applyNumberFormat="1" applyFont="1" applyFill="1" applyBorder="1" applyAlignment="1">
      <alignment/>
    </xf>
    <xf numFmtId="2" fontId="47" fillId="33" borderId="25" xfId="0" applyNumberFormat="1" applyFont="1" applyFill="1" applyBorder="1" applyAlignment="1">
      <alignment/>
    </xf>
    <xf numFmtId="0" fontId="47" fillId="33" borderId="0" xfId="0" applyFont="1" applyFill="1" applyBorder="1" applyAlignment="1">
      <alignment vertical="top"/>
    </xf>
    <xf numFmtId="0" fontId="0" fillId="33" borderId="0" xfId="0" applyFill="1" applyBorder="1" applyAlignment="1">
      <alignment/>
    </xf>
    <xf numFmtId="0" fontId="47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left" vertical="top"/>
    </xf>
    <xf numFmtId="0" fontId="46" fillId="33" borderId="11" xfId="0" applyFont="1" applyFill="1" applyBorder="1" applyAlignment="1">
      <alignment horizontal="center" wrapText="1"/>
    </xf>
    <xf numFmtId="0" fontId="47" fillId="33" borderId="28" xfId="0" applyFont="1" applyFill="1" applyBorder="1" applyAlignment="1">
      <alignment horizontal="center"/>
    </xf>
    <xf numFmtId="0" fontId="47" fillId="33" borderId="28" xfId="0" applyFont="1" applyFill="1" applyBorder="1" applyAlignment="1">
      <alignment/>
    </xf>
    <xf numFmtId="0" fontId="47" fillId="33" borderId="29" xfId="0" applyFont="1" applyFill="1" applyBorder="1" applyAlignment="1">
      <alignment horizontal="center"/>
    </xf>
    <xf numFmtId="0" fontId="47" fillId="33" borderId="29" xfId="0" applyFont="1" applyFill="1" applyBorder="1" applyAlignment="1">
      <alignment/>
    </xf>
    <xf numFmtId="0" fontId="47" fillId="33" borderId="12" xfId="0" applyFont="1" applyFill="1" applyBorder="1" applyAlignment="1">
      <alignment horizontal="center"/>
    </xf>
    <xf numFmtId="0" fontId="47" fillId="33" borderId="12" xfId="0" applyFont="1" applyFill="1" applyBorder="1" applyAlignment="1">
      <alignment/>
    </xf>
    <xf numFmtId="0" fontId="46" fillId="33" borderId="22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top" wrapText="1"/>
    </xf>
    <xf numFmtId="1" fontId="4" fillId="33" borderId="11" xfId="0" applyNumberFormat="1" applyFont="1" applyFill="1" applyBorder="1" applyAlignment="1">
      <alignment vertical="center"/>
    </xf>
    <xf numFmtId="1" fontId="2" fillId="33" borderId="11" xfId="0" applyNumberFormat="1" applyFont="1" applyFill="1" applyBorder="1" applyAlignment="1">
      <alignment vertical="center"/>
    </xf>
    <xf numFmtId="1" fontId="4" fillId="33" borderId="14" xfId="0" applyNumberFormat="1" applyFont="1" applyFill="1" applyBorder="1" applyAlignment="1">
      <alignment vertical="center"/>
    </xf>
    <xf numFmtId="1" fontId="2" fillId="33" borderId="14" xfId="0" applyNumberFormat="1" applyFont="1" applyFill="1" applyBorder="1" applyAlignment="1">
      <alignment vertical="center"/>
    </xf>
    <xf numFmtId="1" fontId="47" fillId="33" borderId="12" xfId="0" applyNumberFormat="1" applyFont="1" applyFill="1" applyBorder="1" applyAlignment="1">
      <alignment/>
    </xf>
    <xf numFmtId="1" fontId="47" fillId="33" borderId="12" xfId="0" applyNumberFormat="1" applyFont="1" applyFill="1" applyBorder="1" applyAlignment="1">
      <alignment vertical="center" wrapText="1"/>
    </xf>
    <xf numFmtId="1" fontId="47" fillId="33" borderId="11" xfId="0" applyNumberFormat="1" applyFont="1" applyFill="1" applyBorder="1" applyAlignment="1">
      <alignment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/>
    </xf>
    <xf numFmtId="0" fontId="23" fillId="33" borderId="16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left" vertical="center"/>
    </xf>
    <xf numFmtId="0" fontId="23" fillId="33" borderId="32" xfId="0" applyFont="1" applyFill="1" applyBorder="1" applyAlignment="1">
      <alignment horizontal="left" vertical="center"/>
    </xf>
    <xf numFmtId="0" fontId="23" fillId="33" borderId="33" xfId="0" applyFont="1" applyFill="1" applyBorder="1" applyAlignment="1">
      <alignment horizontal="left" vertical="center"/>
    </xf>
    <xf numFmtId="0" fontId="23" fillId="33" borderId="34" xfId="0" applyFont="1" applyFill="1" applyBorder="1" applyAlignment="1">
      <alignment horizontal="left" vertical="center"/>
    </xf>
    <xf numFmtId="0" fontId="46" fillId="0" borderId="35" xfId="0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171" fontId="46" fillId="0" borderId="24" xfId="33" applyFont="1" applyFill="1" applyBorder="1" applyAlignment="1">
      <alignment horizontal="center"/>
    </xf>
    <xf numFmtId="171" fontId="46" fillId="0" borderId="38" xfId="33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38" fillId="0" borderId="39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left" vertical="center"/>
    </xf>
    <xf numFmtId="0" fontId="23" fillId="33" borderId="17" xfId="0" applyFont="1" applyFill="1" applyBorder="1" applyAlignment="1">
      <alignment horizontal="left" vertical="center"/>
    </xf>
    <xf numFmtId="0" fontId="23" fillId="33" borderId="14" xfId="0" applyFont="1" applyFill="1" applyBorder="1" applyAlignment="1">
      <alignment horizontal="left" vertical="center"/>
    </xf>
    <xf numFmtId="0" fontId="46" fillId="33" borderId="35" xfId="0" applyFont="1" applyFill="1" applyBorder="1" applyAlignment="1">
      <alignment horizontal="center" vertical="center" wrapText="1"/>
    </xf>
    <xf numFmtId="0" fontId="46" fillId="33" borderId="36" xfId="0" applyFont="1" applyFill="1" applyBorder="1" applyAlignment="1">
      <alignment horizontal="center" vertical="center" wrapText="1"/>
    </xf>
    <xf numFmtId="0" fontId="50" fillId="33" borderId="27" xfId="0" applyFont="1" applyFill="1" applyBorder="1" applyAlignment="1">
      <alignment horizontal="left" vertical="top" wrapText="1"/>
    </xf>
    <xf numFmtId="0" fontId="50" fillId="33" borderId="0" xfId="0" applyFont="1" applyFill="1" applyBorder="1" applyAlignment="1">
      <alignment horizontal="left" vertical="top" wrapText="1"/>
    </xf>
    <xf numFmtId="0" fontId="46" fillId="33" borderId="39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41" xfId="0" applyFont="1" applyFill="1" applyBorder="1" applyAlignment="1">
      <alignment horizontal="center" vertical="center" wrapText="1"/>
    </xf>
    <xf numFmtId="0" fontId="46" fillId="33" borderId="42" xfId="0" applyFont="1" applyFill="1" applyBorder="1" applyAlignment="1">
      <alignment horizontal="center" vertical="center" wrapText="1"/>
    </xf>
    <xf numFmtId="0" fontId="46" fillId="33" borderId="40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38" fillId="33" borderId="39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top" wrapText="1"/>
    </xf>
    <xf numFmtId="0" fontId="50" fillId="33" borderId="43" xfId="0" applyFont="1" applyFill="1" applyBorder="1" applyAlignment="1">
      <alignment horizontal="left" vertical="top" wrapText="1"/>
    </xf>
    <xf numFmtId="0" fontId="50" fillId="33" borderId="44" xfId="0" applyFont="1" applyFill="1" applyBorder="1" applyAlignment="1">
      <alignment horizontal="left" vertical="top" wrapText="1"/>
    </xf>
    <xf numFmtId="0" fontId="50" fillId="33" borderId="4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showGridLines="0" showZeros="0" tabSelected="1" view="pageBreakPreview" zoomScale="97" zoomScaleNormal="130" zoomScaleSheetLayoutView="97" zoomScalePageLayoutView="0" workbookViewId="0" topLeftCell="A7">
      <selection activeCell="D4" sqref="D4:F4"/>
    </sheetView>
  </sheetViews>
  <sheetFormatPr defaultColWidth="8.8515625" defaultRowHeight="15"/>
  <cols>
    <col min="1" max="1" width="5.28125" style="3" customWidth="1"/>
    <col min="2" max="2" width="9.140625" style="3" customWidth="1"/>
    <col min="3" max="3" width="10.28125" style="4" customWidth="1"/>
    <col min="4" max="4" width="10.57421875" style="4" customWidth="1"/>
    <col min="5" max="5" width="11.8515625" style="4" customWidth="1"/>
    <col min="6" max="6" width="13.7109375" style="4" customWidth="1"/>
    <col min="7" max="7" width="10.8515625" style="4" customWidth="1"/>
    <col min="8" max="8" width="7.421875" style="4" customWidth="1"/>
    <col min="9" max="9" width="7.00390625" style="4" customWidth="1"/>
    <col min="10" max="10" width="6.8515625" style="4" customWidth="1"/>
    <col min="11" max="11" width="6.28125" style="4" customWidth="1"/>
    <col min="12" max="12" width="7.140625" style="4" customWidth="1"/>
    <col min="13" max="13" width="6.421875" style="4" customWidth="1"/>
    <col min="14" max="14" width="6.57421875" style="4" customWidth="1"/>
    <col min="15" max="15" width="7.140625" style="4" customWidth="1"/>
    <col min="16" max="16" width="7.00390625" style="3" customWidth="1"/>
    <col min="17" max="17" width="6.57421875" style="3" customWidth="1"/>
    <col min="18" max="18" width="6.8515625" style="3" customWidth="1"/>
    <col min="19" max="20" width="8.8515625" style="3" customWidth="1"/>
    <col min="21" max="16384" width="8.8515625" style="3" customWidth="1"/>
  </cols>
  <sheetData>
    <row r="1" spans="1:19" ht="99.75" customHeight="1">
      <c r="A1" s="89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ht="7.5" customHeight="1"/>
    <row r="3" spans="1:2" ht="15" customHeight="1" thickBot="1">
      <c r="A3" s="14" t="s">
        <v>3</v>
      </c>
      <c r="B3" s="14"/>
    </row>
    <row r="4" spans="1:6" ht="15" customHeight="1">
      <c r="A4" s="78" t="s">
        <v>10</v>
      </c>
      <c r="B4" s="79"/>
      <c r="C4" s="80"/>
      <c r="D4" s="83"/>
      <c r="E4" s="83"/>
      <c r="F4" s="84"/>
    </row>
    <row r="5" spans="1:6" ht="15" customHeight="1">
      <c r="A5" s="75" t="s">
        <v>11</v>
      </c>
      <c r="B5" s="76"/>
      <c r="C5" s="77"/>
      <c r="D5" s="85"/>
      <c r="E5" s="85"/>
      <c r="F5" s="86"/>
    </row>
    <row r="6" spans="1:13" ht="15" customHeight="1" thickBot="1">
      <c r="A6" s="75" t="s">
        <v>1</v>
      </c>
      <c r="B6" s="76"/>
      <c r="C6" s="77"/>
      <c r="D6" s="85"/>
      <c r="E6" s="85"/>
      <c r="F6" s="86"/>
      <c r="L6" s="12"/>
      <c r="M6" s="12"/>
    </row>
    <row r="7" spans="1:19" ht="15" customHeight="1" thickBot="1">
      <c r="A7" s="75" t="s">
        <v>7</v>
      </c>
      <c r="B7" s="76"/>
      <c r="C7" s="77"/>
      <c r="D7" s="85"/>
      <c r="E7" s="85"/>
      <c r="F7" s="86"/>
      <c r="L7" s="97"/>
      <c r="M7" s="97"/>
      <c r="N7" s="27" t="s">
        <v>32</v>
      </c>
      <c r="O7" s="28"/>
      <c r="P7" s="28"/>
      <c r="Q7" s="28"/>
      <c r="R7" s="87">
        <f>SUM(S13:S70)</f>
        <v>0</v>
      </c>
      <c r="S7" s="88"/>
    </row>
    <row r="8" spans="1:15" ht="15" customHeight="1">
      <c r="A8" s="75" t="s">
        <v>9</v>
      </c>
      <c r="B8" s="76"/>
      <c r="C8" s="77"/>
      <c r="D8" s="85"/>
      <c r="E8" s="85"/>
      <c r="F8" s="86"/>
      <c r="L8" s="15"/>
      <c r="M8" s="15"/>
      <c r="N8" s="5"/>
      <c r="O8" s="5"/>
    </row>
    <row r="9" spans="1:6" ht="15" customHeight="1" thickBot="1">
      <c r="A9" s="100" t="s">
        <v>8</v>
      </c>
      <c r="B9" s="101"/>
      <c r="C9" s="102"/>
      <c r="D9" s="73"/>
      <c r="E9" s="73"/>
      <c r="F9" s="74"/>
    </row>
    <row r="10" spans="3:15" ht="15" customHeight="1" thickBot="1">
      <c r="C10" s="1"/>
      <c r="D10" s="1"/>
      <c r="E10" s="2"/>
      <c r="F10" s="2"/>
      <c r="G10" s="2"/>
      <c r="H10" s="2"/>
      <c r="I10" s="2"/>
      <c r="J10" s="1"/>
      <c r="K10" s="1"/>
      <c r="L10" s="1"/>
      <c r="M10" s="1"/>
      <c r="N10" s="1"/>
      <c r="O10" s="1"/>
    </row>
    <row r="11" spans="1:19" ht="42.75" customHeight="1">
      <c r="A11" s="25" t="s">
        <v>6</v>
      </c>
      <c r="B11" s="81" t="s">
        <v>30</v>
      </c>
      <c r="C11" s="82"/>
      <c r="D11" s="90" t="s">
        <v>31</v>
      </c>
      <c r="E11" s="92" t="s">
        <v>23</v>
      </c>
      <c r="F11" s="81"/>
      <c r="G11" s="82"/>
      <c r="H11" s="92" t="s">
        <v>64</v>
      </c>
      <c r="I11" s="81"/>
      <c r="J11" s="82"/>
      <c r="K11" s="92" t="s">
        <v>0</v>
      </c>
      <c r="L11" s="93"/>
      <c r="M11" s="94"/>
      <c r="N11" s="92" t="s">
        <v>24</v>
      </c>
      <c r="O11" s="93"/>
      <c r="P11" s="94"/>
      <c r="Q11" s="95" t="s">
        <v>2</v>
      </c>
      <c r="R11" s="90" t="s">
        <v>29</v>
      </c>
      <c r="S11" s="71" t="s">
        <v>25</v>
      </c>
    </row>
    <row r="12" spans="1:19" ht="28.5" customHeight="1">
      <c r="A12" s="26"/>
      <c r="B12" s="24" t="s">
        <v>18</v>
      </c>
      <c r="C12" s="22" t="s">
        <v>19</v>
      </c>
      <c r="D12" s="91"/>
      <c r="E12" s="23" t="s">
        <v>16</v>
      </c>
      <c r="F12" s="24" t="s">
        <v>17</v>
      </c>
      <c r="G12" s="22" t="s">
        <v>20</v>
      </c>
      <c r="H12" s="23" t="s">
        <v>26</v>
      </c>
      <c r="I12" s="24" t="s">
        <v>27</v>
      </c>
      <c r="J12" s="22" t="s">
        <v>28</v>
      </c>
      <c r="K12" s="23" t="s">
        <v>26</v>
      </c>
      <c r="L12" s="24" t="s">
        <v>27</v>
      </c>
      <c r="M12" s="22" t="s">
        <v>28</v>
      </c>
      <c r="N12" s="23" t="s">
        <v>26</v>
      </c>
      <c r="O12" s="24" t="s">
        <v>27</v>
      </c>
      <c r="P12" s="22" t="s">
        <v>28</v>
      </c>
      <c r="Q12" s="96"/>
      <c r="R12" s="91"/>
      <c r="S12" s="72"/>
    </row>
    <row r="13" spans="1:19" ht="16.5" customHeight="1">
      <c r="A13" s="21"/>
      <c r="B13" s="19"/>
      <c r="C13" s="20"/>
      <c r="D13" s="20"/>
      <c r="E13" s="20"/>
      <c r="F13" s="20"/>
      <c r="G13" s="20"/>
      <c r="H13" s="8"/>
      <c r="I13" s="8"/>
      <c r="J13" s="8"/>
      <c r="K13" s="8"/>
      <c r="L13" s="8"/>
      <c r="M13" s="8"/>
      <c r="N13" s="64"/>
      <c r="O13" s="64"/>
      <c r="P13" s="65"/>
      <c r="Q13" s="29">
        <f>IF(F13="","",(DATE(P13,O13,N13)-DATE(M13,L13,K13)))</f>
      </c>
      <c r="R13" s="30">
        <f>IF(J13="","",IF((DATE(P13,O13,N13)-DATE(J13,I13,H13))/365.25&gt;=15,7,3.5))</f>
      </c>
      <c r="S13" s="31">
        <f>IF(F13="","",Q13*R13)</f>
      </c>
    </row>
    <row r="14" spans="1:19" ht="15" customHeight="1">
      <c r="A14" s="6"/>
      <c r="B14" s="17"/>
      <c r="C14" s="7"/>
      <c r="D14" s="7"/>
      <c r="E14" s="7"/>
      <c r="F14" s="7"/>
      <c r="G14" s="7"/>
      <c r="H14" s="64"/>
      <c r="I14" s="64"/>
      <c r="J14" s="64"/>
      <c r="K14" s="64"/>
      <c r="L14" s="64"/>
      <c r="M14" s="8"/>
      <c r="N14" s="64"/>
      <c r="O14" s="64"/>
      <c r="P14" s="65"/>
      <c r="Q14" s="29">
        <f aca="true" t="shared" si="0" ref="Q14:Q70">IF(F14="","",(DATE(P14,O14,N14)-DATE(M14,L14,K14)))</f>
      </c>
      <c r="R14" s="30">
        <f aca="true" t="shared" si="1" ref="R14:R70">IF(J14="","",IF((DATE(P14,O14,N14)-DATE(J14,I14,H14))/365.25&gt;=15,7,3.5))</f>
      </c>
      <c r="S14" s="31">
        <f aca="true" t="shared" si="2" ref="S14:S70">IF(F14="","",Q14*R14)</f>
      </c>
    </row>
    <row r="15" spans="1:19" ht="15" customHeight="1">
      <c r="A15" s="6"/>
      <c r="B15" s="17"/>
      <c r="C15" s="7"/>
      <c r="D15" s="7"/>
      <c r="E15" s="7"/>
      <c r="F15" s="7"/>
      <c r="G15" s="7"/>
      <c r="H15" s="64"/>
      <c r="I15" s="64"/>
      <c r="J15" s="64"/>
      <c r="K15" s="64"/>
      <c r="L15" s="64"/>
      <c r="M15" s="8"/>
      <c r="N15" s="64"/>
      <c r="O15" s="64"/>
      <c r="P15" s="65"/>
      <c r="Q15" s="29">
        <f t="shared" si="0"/>
      </c>
      <c r="R15" s="30">
        <f t="shared" si="1"/>
      </c>
      <c r="S15" s="31">
        <f t="shared" si="2"/>
      </c>
    </row>
    <row r="16" spans="1:19" ht="15" customHeight="1">
      <c r="A16" s="6"/>
      <c r="B16" s="17"/>
      <c r="C16" s="7"/>
      <c r="D16" s="7"/>
      <c r="E16" s="7"/>
      <c r="F16" s="7"/>
      <c r="G16" s="7"/>
      <c r="H16" s="64"/>
      <c r="I16" s="64"/>
      <c r="J16" s="64"/>
      <c r="K16" s="64"/>
      <c r="L16" s="64"/>
      <c r="M16" s="8"/>
      <c r="N16" s="64"/>
      <c r="O16" s="64"/>
      <c r="P16" s="65"/>
      <c r="Q16" s="29">
        <f t="shared" si="0"/>
      </c>
      <c r="R16" s="30">
        <f t="shared" si="1"/>
      </c>
      <c r="S16" s="31">
        <f t="shared" si="2"/>
      </c>
    </row>
    <row r="17" spans="1:19" ht="15" customHeight="1">
      <c r="A17" s="6"/>
      <c r="B17" s="17"/>
      <c r="C17" s="7"/>
      <c r="D17" s="7"/>
      <c r="E17" s="7"/>
      <c r="F17" s="7"/>
      <c r="G17" s="7"/>
      <c r="H17" s="64"/>
      <c r="I17" s="64"/>
      <c r="J17" s="64"/>
      <c r="K17" s="64"/>
      <c r="L17" s="64"/>
      <c r="M17" s="8"/>
      <c r="N17" s="64"/>
      <c r="O17" s="64"/>
      <c r="P17" s="65"/>
      <c r="Q17" s="29">
        <f t="shared" si="0"/>
      </c>
      <c r="R17" s="30">
        <f t="shared" si="1"/>
      </c>
      <c r="S17" s="31">
        <f t="shared" si="2"/>
      </c>
    </row>
    <row r="18" spans="1:19" ht="15" customHeight="1">
      <c r="A18" s="6"/>
      <c r="B18" s="17"/>
      <c r="C18" s="7"/>
      <c r="D18" s="7"/>
      <c r="E18" s="7"/>
      <c r="F18" s="7"/>
      <c r="G18" s="7"/>
      <c r="H18" s="64"/>
      <c r="I18" s="64"/>
      <c r="J18" s="64"/>
      <c r="K18" s="64"/>
      <c r="L18" s="64"/>
      <c r="M18" s="8"/>
      <c r="N18" s="64"/>
      <c r="O18" s="64"/>
      <c r="P18" s="65"/>
      <c r="Q18" s="29">
        <f t="shared" si="0"/>
      </c>
      <c r="R18" s="30">
        <f t="shared" si="1"/>
      </c>
      <c r="S18" s="31">
        <f t="shared" si="2"/>
      </c>
    </row>
    <row r="19" spans="1:19" ht="15" customHeight="1">
      <c r="A19" s="6"/>
      <c r="B19" s="17"/>
      <c r="C19" s="7"/>
      <c r="D19" s="7"/>
      <c r="E19" s="7"/>
      <c r="F19" s="7"/>
      <c r="G19" s="7"/>
      <c r="H19" s="64"/>
      <c r="I19" s="64"/>
      <c r="J19" s="64"/>
      <c r="K19" s="64"/>
      <c r="L19" s="64"/>
      <c r="M19" s="8"/>
      <c r="N19" s="64"/>
      <c r="O19" s="64"/>
      <c r="P19" s="65"/>
      <c r="Q19" s="29">
        <f t="shared" si="0"/>
      </c>
      <c r="R19" s="30">
        <f t="shared" si="1"/>
      </c>
      <c r="S19" s="31">
        <f t="shared" si="2"/>
      </c>
    </row>
    <row r="20" spans="1:19" ht="15" customHeight="1">
      <c r="A20" s="6"/>
      <c r="B20" s="17"/>
      <c r="C20" s="7"/>
      <c r="D20" s="7"/>
      <c r="E20" s="7"/>
      <c r="F20" s="7"/>
      <c r="G20" s="7"/>
      <c r="H20" s="64"/>
      <c r="I20" s="64"/>
      <c r="J20" s="64"/>
      <c r="K20" s="64"/>
      <c r="L20" s="64"/>
      <c r="M20" s="8"/>
      <c r="N20" s="64"/>
      <c r="O20" s="64"/>
      <c r="P20" s="65"/>
      <c r="Q20" s="29">
        <f t="shared" si="0"/>
      </c>
      <c r="R20" s="30">
        <f t="shared" si="1"/>
      </c>
      <c r="S20" s="31">
        <f t="shared" si="2"/>
      </c>
    </row>
    <row r="21" spans="1:19" ht="15" customHeight="1">
      <c r="A21" s="6"/>
      <c r="B21" s="17"/>
      <c r="C21" s="7"/>
      <c r="D21" s="7"/>
      <c r="E21" s="7"/>
      <c r="F21" s="7"/>
      <c r="G21" s="7"/>
      <c r="H21" s="64"/>
      <c r="I21" s="64"/>
      <c r="J21" s="64"/>
      <c r="K21" s="64"/>
      <c r="L21" s="64"/>
      <c r="M21" s="8"/>
      <c r="N21" s="64"/>
      <c r="O21" s="64"/>
      <c r="P21" s="65"/>
      <c r="Q21" s="29">
        <f t="shared" si="0"/>
      </c>
      <c r="R21" s="30">
        <f t="shared" si="1"/>
      </c>
      <c r="S21" s="31">
        <f t="shared" si="2"/>
      </c>
    </row>
    <row r="22" spans="1:19" ht="15" customHeight="1">
      <c r="A22" s="6"/>
      <c r="B22" s="17"/>
      <c r="C22" s="7"/>
      <c r="D22" s="7"/>
      <c r="E22" s="7"/>
      <c r="F22" s="7"/>
      <c r="G22" s="7"/>
      <c r="H22" s="64"/>
      <c r="I22" s="64"/>
      <c r="J22" s="64"/>
      <c r="K22" s="64"/>
      <c r="L22" s="64"/>
      <c r="M22" s="8"/>
      <c r="N22" s="64"/>
      <c r="O22" s="64"/>
      <c r="P22" s="65"/>
      <c r="Q22" s="29">
        <f t="shared" si="0"/>
      </c>
      <c r="R22" s="30">
        <f t="shared" si="1"/>
      </c>
      <c r="S22" s="31">
        <f t="shared" si="2"/>
      </c>
    </row>
    <row r="23" spans="1:19" ht="15" customHeight="1">
      <c r="A23" s="6"/>
      <c r="B23" s="17"/>
      <c r="C23" s="7"/>
      <c r="D23" s="7"/>
      <c r="E23" s="7"/>
      <c r="F23" s="7"/>
      <c r="G23" s="7"/>
      <c r="H23" s="64"/>
      <c r="I23" s="64"/>
      <c r="J23" s="64"/>
      <c r="K23" s="64"/>
      <c r="L23" s="64"/>
      <c r="M23" s="8"/>
      <c r="N23" s="64"/>
      <c r="O23" s="64"/>
      <c r="P23" s="65"/>
      <c r="Q23" s="29">
        <f t="shared" si="0"/>
      </c>
      <c r="R23" s="30">
        <f t="shared" si="1"/>
      </c>
      <c r="S23" s="31">
        <f t="shared" si="2"/>
      </c>
    </row>
    <row r="24" spans="1:19" ht="15" customHeight="1">
      <c r="A24" s="6"/>
      <c r="B24" s="17"/>
      <c r="C24" s="7"/>
      <c r="D24" s="7"/>
      <c r="E24" s="7"/>
      <c r="F24" s="7"/>
      <c r="G24" s="7"/>
      <c r="H24" s="64"/>
      <c r="I24" s="64"/>
      <c r="J24" s="64"/>
      <c r="K24" s="64"/>
      <c r="L24" s="64"/>
      <c r="M24" s="8"/>
      <c r="N24" s="64"/>
      <c r="O24" s="64"/>
      <c r="P24" s="65"/>
      <c r="Q24" s="29">
        <f t="shared" si="0"/>
      </c>
      <c r="R24" s="30">
        <f t="shared" si="1"/>
      </c>
      <c r="S24" s="31">
        <f t="shared" si="2"/>
      </c>
    </row>
    <row r="25" spans="1:19" ht="15" customHeight="1">
      <c r="A25" s="6"/>
      <c r="B25" s="17"/>
      <c r="C25" s="7"/>
      <c r="D25" s="7"/>
      <c r="E25" s="7"/>
      <c r="F25" s="7"/>
      <c r="G25" s="7"/>
      <c r="H25" s="64"/>
      <c r="I25" s="64"/>
      <c r="J25" s="64"/>
      <c r="K25" s="64"/>
      <c r="L25" s="64"/>
      <c r="M25" s="8"/>
      <c r="N25" s="64"/>
      <c r="O25" s="64"/>
      <c r="P25" s="65"/>
      <c r="Q25" s="29">
        <f t="shared" si="0"/>
      </c>
      <c r="R25" s="30">
        <f t="shared" si="1"/>
      </c>
      <c r="S25" s="31">
        <f t="shared" si="2"/>
      </c>
    </row>
    <row r="26" spans="1:19" ht="15" customHeight="1">
      <c r="A26" s="6"/>
      <c r="B26" s="17"/>
      <c r="C26" s="7"/>
      <c r="D26" s="7"/>
      <c r="E26" s="7"/>
      <c r="F26" s="7"/>
      <c r="G26" s="7"/>
      <c r="H26" s="64"/>
      <c r="I26" s="64"/>
      <c r="J26" s="64"/>
      <c r="K26" s="64"/>
      <c r="L26" s="64"/>
      <c r="M26" s="8"/>
      <c r="N26" s="64"/>
      <c r="O26" s="64"/>
      <c r="P26" s="65"/>
      <c r="Q26" s="29">
        <f t="shared" si="0"/>
      </c>
      <c r="R26" s="30">
        <f t="shared" si="1"/>
      </c>
      <c r="S26" s="31">
        <f t="shared" si="2"/>
      </c>
    </row>
    <row r="27" spans="1:19" ht="15" customHeight="1">
      <c r="A27" s="6"/>
      <c r="B27" s="17"/>
      <c r="C27" s="7"/>
      <c r="D27" s="7"/>
      <c r="E27" s="7"/>
      <c r="F27" s="7"/>
      <c r="G27" s="7"/>
      <c r="H27" s="64"/>
      <c r="I27" s="64"/>
      <c r="J27" s="64"/>
      <c r="K27" s="64"/>
      <c r="L27" s="64"/>
      <c r="M27" s="8"/>
      <c r="N27" s="64"/>
      <c r="O27" s="64"/>
      <c r="P27" s="65"/>
      <c r="Q27" s="29">
        <f t="shared" si="0"/>
      </c>
      <c r="R27" s="30">
        <f t="shared" si="1"/>
      </c>
      <c r="S27" s="31">
        <f t="shared" si="2"/>
      </c>
    </row>
    <row r="28" spans="1:19" ht="15" customHeight="1">
      <c r="A28" s="6"/>
      <c r="B28" s="17"/>
      <c r="C28" s="7"/>
      <c r="D28" s="7"/>
      <c r="E28" s="7"/>
      <c r="F28" s="7"/>
      <c r="G28" s="7"/>
      <c r="H28" s="64"/>
      <c r="I28" s="64"/>
      <c r="J28" s="64"/>
      <c r="K28" s="64"/>
      <c r="L28" s="64"/>
      <c r="M28" s="8"/>
      <c r="N28" s="64"/>
      <c r="O28" s="64"/>
      <c r="P28" s="65"/>
      <c r="Q28" s="29">
        <f t="shared" si="0"/>
      </c>
      <c r="R28" s="30">
        <f t="shared" si="1"/>
      </c>
      <c r="S28" s="31">
        <f t="shared" si="2"/>
      </c>
    </row>
    <row r="29" spans="1:19" ht="15" customHeight="1">
      <c r="A29" s="6"/>
      <c r="B29" s="17"/>
      <c r="C29" s="7"/>
      <c r="D29" s="7"/>
      <c r="E29" s="7"/>
      <c r="F29" s="7"/>
      <c r="G29" s="7"/>
      <c r="H29" s="64"/>
      <c r="I29" s="64"/>
      <c r="J29" s="64"/>
      <c r="K29" s="64"/>
      <c r="L29" s="64"/>
      <c r="M29" s="8"/>
      <c r="N29" s="64"/>
      <c r="O29" s="64"/>
      <c r="P29" s="65"/>
      <c r="Q29" s="29">
        <f t="shared" si="0"/>
      </c>
      <c r="R29" s="30">
        <f t="shared" si="1"/>
      </c>
      <c r="S29" s="31">
        <f t="shared" si="2"/>
      </c>
    </row>
    <row r="30" spans="1:19" ht="15" customHeight="1">
      <c r="A30" s="6"/>
      <c r="B30" s="17"/>
      <c r="C30" s="7"/>
      <c r="D30" s="7"/>
      <c r="E30" s="7"/>
      <c r="F30" s="7"/>
      <c r="G30" s="7"/>
      <c r="H30" s="64"/>
      <c r="I30" s="64"/>
      <c r="J30" s="64"/>
      <c r="K30" s="64"/>
      <c r="L30" s="64"/>
      <c r="M30" s="8"/>
      <c r="N30" s="64"/>
      <c r="O30" s="64"/>
      <c r="P30" s="65"/>
      <c r="Q30" s="29">
        <f t="shared" si="0"/>
      </c>
      <c r="R30" s="30">
        <f t="shared" si="1"/>
      </c>
      <c r="S30" s="31">
        <f t="shared" si="2"/>
      </c>
    </row>
    <row r="31" spans="1:19" ht="15" customHeight="1">
      <c r="A31" s="6"/>
      <c r="B31" s="17"/>
      <c r="C31" s="7"/>
      <c r="D31" s="7"/>
      <c r="E31" s="7"/>
      <c r="F31" s="7"/>
      <c r="G31" s="7"/>
      <c r="H31" s="64"/>
      <c r="I31" s="64"/>
      <c r="J31" s="64"/>
      <c r="K31" s="64"/>
      <c r="L31" s="64"/>
      <c r="M31" s="8"/>
      <c r="N31" s="64"/>
      <c r="O31" s="64"/>
      <c r="P31" s="65"/>
      <c r="Q31" s="29">
        <f t="shared" si="0"/>
      </c>
      <c r="R31" s="30">
        <f t="shared" si="1"/>
      </c>
      <c r="S31" s="31">
        <f t="shared" si="2"/>
      </c>
    </row>
    <row r="32" spans="1:19" ht="15" customHeight="1">
      <c r="A32" s="6"/>
      <c r="B32" s="17"/>
      <c r="C32" s="7"/>
      <c r="D32" s="7"/>
      <c r="E32" s="7"/>
      <c r="F32" s="7"/>
      <c r="G32" s="7"/>
      <c r="H32" s="64"/>
      <c r="I32" s="64"/>
      <c r="J32" s="64"/>
      <c r="K32" s="64"/>
      <c r="L32" s="64"/>
      <c r="M32" s="8"/>
      <c r="N32" s="64"/>
      <c r="O32" s="64"/>
      <c r="P32" s="65"/>
      <c r="Q32" s="29">
        <f t="shared" si="0"/>
      </c>
      <c r="R32" s="30">
        <f t="shared" si="1"/>
      </c>
      <c r="S32" s="31">
        <f t="shared" si="2"/>
      </c>
    </row>
    <row r="33" spans="1:19" ht="15" customHeight="1">
      <c r="A33" s="6"/>
      <c r="B33" s="17"/>
      <c r="C33" s="7"/>
      <c r="D33" s="7"/>
      <c r="E33" s="7"/>
      <c r="F33" s="7"/>
      <c r="G33" s="7"/>
      <c r="H33" s="64"/>
      <c r="I33" s="64"/>
      <c r="J33" s="64"/>
      <c r="K33" s="64"/>
      <c r="L33" s="64"/>
      <c r="M33" s="8"/>
      <c r="N33" s="64"/>
      <c r="O33" s="64"/>
      <c r="P33" s="65"/>
      <c r="Q33" s="29">
        <f t="shared" si="0"/>
      </c>
      <c r="R33" s="30">
        <f t="shared" si="1"/>
      </c>
      <c r="S33" s="31">
        <f t="shared" si="2"/>
      </c>
    </row>
    <row r="34" spans="1:19" ht="15" customHeight="1">
      <c r="A34" s="6"/>
      <c r="B34" s="17"/>
      <c r="C34" s="7"/>
      <c r="D34" s="7"/>
      <c r="E34" s="7"/>
      <c r="F34" s="7"/>
      <c r="G34" s="7"/>
      <c r="H34" s="64"/>
      <c r="I34" s="64"/>
      <c r="J34" s="64"/>
      <c r="K34" s="64"/>
      <c r="L34" s="64"/>
      <c r="M34" s="8"/>
      <c r="N34" s="64"/>
      <c r="O34" s="64"/>
      <c r="P34" s="65"/>
      <c r="Q34" s="29">
        <f t="shared" si="0"/>
      </c>
      <c r="R34" s="30">
        <f t="shared" si="1"/>
      </c>
      <c r="S34" s="31">
        <f t="shared" si="2"/>
      </c>
    </row>
    <row r="35" spans="1:19" ht="15" customHeight="1">
      <c r="A35" s="6"/>
      <c r="B35" s="17"/>
      <c r="C35" s="7"/>
      <c r="D35" s="7"/>
      <c r="E35" s="7"/>
      <c r="F35" s="7"/>
      <c r="G35" s="7"/>
      <c r="H35" s="64"/>
      <c r="I35" s="64"/>
      <c r="J35" s="64"/>
      <c r="K35" s="64"/>
      <c r="L35" s="64"/>
      <c r="M35" s="8"/>
      <c r="N35" s="64"/>
      <c r="O35" s="64"/>
      <c r="P35" s="65"/>
      <c r="Q35" s="29">
        <f t="shared" si="0"/>
      </c>
      <c r="R35" s="30">
        <f t="shared" si="1"/>
      </c>
      <c r="S35" s="31">
        <f t="shared" si="2"/>
      </c>
    </row>
    <row r="36" spans="1:19" ht="15" customHeight="1">
      <c r="A36" s="6"/>
      <c r="B36" s="17"/>
      <c r="C36" s="7"/>
      <c r="D36" s="7"/>
      <c r="E36" s="7"/>
      <c r="F36" s="7"/>
      <c r="G36" s="7"/>
      <c r="H36" s="64"/>
      <c r="I36" s="64"/>
      <c r="J36" s="64"/>
      <c r="K36" s="64"/>
      <c r="L36" s="64"/>
      <c r="M36" s="8"/>
      <c r="N36" s="64"/>
      <c r="O36" s="64"/>
      <c r="P36" s="65"/>
      <c r="Q36" s="29">
        <f t="shared" si="0"/>
      </c>
      <c r="R36" s="30">
        <f t="shared" si="1"/>
      </c>
      <c r="S36" s="31">
        <f t="shared" si="2"/>
      </c>
    </row>
    <row r="37" spans="1:19" ht="15" customHeight="1">
      <c r="A37" s="6"/>
      <c r="B37" s="17"/>
      <c r="C37" s="7"/>
      <c r="D37" s="7"/>
      <c r="E37" s="7"/>
      <c r="F37" s="7"/>
      <c r="G37" s="7"/>
      <c r="H37" s="64"/>
      <c r="I37" s="64"/>
      <c r="J37" s="64"/>
      <c r="K37" s="64"/>
      <c r="L37" s="64"/>
      <c r="M37" s="8"/>
      <c r="N37" s="64"/>
      <c r="O37" s="64"/>
      <c r="P37" s="65"/>
      <c r="Q37" s="29">
        <f t="shared" si="0"/>
      </c>
      <c r="R37" s="30">
        <f t="shared" si="1"/>
      </c>
      <c r="S37" s="31">
        <f t="shared" si="2"/>
      </c>
    </row>
    <row r="38" spans="1:19" ht="15" customHeight="1">
      <c r="A38" s="6"/>
      <c r="B38" s="17"/>
      <c r="C38" s="7"/>
      <c r="D38" s="7"/>
      <c r="E38" s="7"/>
      <c r="F38" s="7"/>
      <c r="G38" s="7"/>
      <c r="H38" s="64"/>
      <c r="I38" s="64"/>
      <c r="J38" s="64"/>
      <c r="K38" s="64"/>
      <c r="L38" s="64"/>
      <c r="M38" s="8"/>
      <c r="N38" s="64"/>
      <c r="O38" s="64"/>
      <c r="P38" s="65"/>
      <c r="Q38" s="29">
        <f t="shared" si="0"/>
      </c>
      <c r="R38" s="30">
        <f t="shared" si="1"/>
      </c>
      <c r="S38" s="31">
        <f t="shared" si="2"/>
      </c>
    </row>
    <row r="39" spans="1:19" ht="15" customHeight="1">
      <c r="A39" s="6"/>
      <c r="B39" s="17"/>
      <c r="C39" s="7"/>
      <c r="D39" s="7"/>
      <c r="E39" s="7"/>
      <c r="F39" s="7"/>
      <c r="G39" s="7"/>
      <c r="H39" s="64"/>
      <c r="I39" s="64"/>
      <c r="J39" s="64"/>
      <c r="K39" s="64"/>
      <c r="L39" s="64"/>
      <c r="M39" s="8"/>
      <c r="N39" s="64"/>
      <c r="O39" s="64"/>
      <c r="P39" s="65"/>
      <c r="Q39" s="29">
        <f t="shared" si="0"/>
      </c>
      <c r="R39" s="30">
        <f t="shared" si="1"/>
      </c>
      <c r="S39" s="31">
        <f t="shared" si="2"/>
      </c>
    </row>
    <row r="40" spans="1:19" ht="15" customHeight="1">
      <c r="A40" s="6"/>
      <c r="B40" s="17"/>
      <c r="C40" s="7"/>
      <c r="D40" s="7"/>
      <c r="E40" s="7"/>
      <c r="F40" s="7"/>
      <c r="G40" s="7"/>
      <c r="H40" s="64"/>
      <c r="I40" s="64"/>
      <c r="J40" s="64"/>
      <c r="K40" s="64"/>
      <c r="L40" s="64"/>
      <c r="M40" s="8"/>
      <c r="N40" s="64"/>
      <c r="O40" s="64"/>
      <c r="P40" s="65"/>
      <c r="Q40" s="29">
        <f t="shared" si="0"/>
      </c>
      <c r="R40" s="30">
        <f t="shared" si="1"/>
      </c>
      <c r="S40" s="31">
        <f t="shared" si="2"/>
      </c>
    </row>
    <row r="41" spans="1:19" ht="15" customHeight="1">
      <c r="A41" s="6"/>
      <c r="B41" s="17"/>
      <c r="C41" s="7"/>
      <c r="D41" s="7"/>
      <c r="E41" s="7"/>
      <c r="F41" s="7"/>
      <c r="G41" s="7"/>
      <c r="H41" s="64"/>
      <c r="I41" s="64"/>
      <c r="J41" s="64"/>
      <c r="K41" s="64"/>
      <c r="L41" s="64"/>
      <c r="M41" s="8"/>
      <c r="N41" s="64"/>
      <c r="O41" s="64"/>
      <c r="P41" s="65"/>
      <c r="Q41" s="29">
        <f t="shared" si="0"/>
      </c>
      <c r="R41" s="30">
        <f t="shared" si="1"/>
      </c>
      <c r="S41" s="31">
        <f t="shared" si="2"/>
      </c>
    </row>
    <row r="42" spans="1:19" ht="15" customHeight="1">
      <c r="A42" s="6"/>
      <c r="B42" s="17"/>
      <c r="C42" s="7"/>
      <c r="D42" s="7"/>
      <c r="E42" s="7"/>
      <c r="F42" s="7"/>
      <c r="G42" s="7"/>
      <c r="H42" s="64"/>
      <c r="I42" s="64"/>
      <c r="J42" s="64"/>
      <c r="K42" s="64"/>
      <c r="L42" s="64"/>
      <c r="M42" s="8"/>
      <c r="N42" s="64"/>
      <c r="O42" s="64"/>
      <c r="P42" s="65"/>
      <c r="Q42" s="29">
        <f t="shared" si="0"/>
      </c>
      <c r="R42" s="30">
        <f t="shared" si="1"/>
      </c>
      <c r="S42" s="31">
        <f t="shared" si="2"/>
      </c>
    </row>
    <row r="43" spans="1:19" ht="15" customHeight="1">
      <c r="A43" s="6"/>
      <c r="B43" s="17"/>
      <c r="C43" s="7"/>
      <c r="D43" s="7"/>
      <c r="E43" s="7"/>
      <c r="F43" s="7"/>
      <c r="G43" s="7"/>
      <c r="H43" s="64"/>
      <c r="I43" s="64"/>
      <c r="J43" s="64"/>
      <c r="K43" s="64"/>
      <c r="L43" s="64"/>
      <c r="M43" s="8"/>
      <c r="N43" s="64"/>
      <c r="O43" s="64"/>
      <c r="P43" s="65"/>
      <c r="Q43" s="29">
        <f t="shared" si="0"/>
      </c>
      <c r="R43" s="30">
        <f t="shared" si="1"/>
      </c>
      <c r="S43" s="31">
        <f t="shared" si="2"/>
      </c>
    </row>
    <row r="44" spans="1:19" ht="15" customHeight="1">
      <c r="A44" s="6"/>
      <c r="B44" s="17"/>
      <c r="C44" s="7"/>
      <c r="D44" s="7"/>
      <c r="E44" s="7"/>
      <c r="F44" s="7"/>
      <c r="G44" s="7"/>
      <c r="H44" s="64"/>
      <c r="I44" s="64"/>
      <c r="J44" s="64"/>
      <c r="K44" s="64"/>
      <c r="L44" s="64"/>
      <c r="M44" s="8"/>
      <c r="N44" s="64"/>
      <c r="O44" s="64"/>
      <c r="P44" s="65"/>
      <c r="Q44" s="29">
        <f t="shared" si="0"/>
      </c>
      <c r="R44" s="30">
        <f t="shared" si="1"/>
      </c>
      <c r="S44" s="31">
        <f t="shared" si="2"/>
      </c>
    </row>
    <row r="45" spans="1:19" ht="15" customHeight="1">
      <c r="A45" s="6"/>
      <c r="B45" s="17"/>
      <c r="C45" s="7"/>
      <c r="D45" s="7"/>
      <c r="E45" s="7"/>
      <c r="F45" s="7"/>
      <c r="G45" s="7"/>
      <c r="H45" s="64"/>
      <c r="I45" s="64"/>
      <c r="J45" s="64"/>
      <c r="K45" s="64"/>
      <c r="L45" s="64"/>
      <c r="M45" s="8"/>
      <c r="N45" s="64"/>
      <c r="O45" s="64"/>
      <c r="P45" s="65"/>
      <c r="Q45" s="29">
        <f t="shared" si="0"/>
      </c>
      <c r="R45" s="30">
        <f t="shared" si="1"/>
      </c>
      <c r="S45" s="31">
        <f t="shared" si="2"/>
      </c>
    </row>
    <row r="46" spans="1:19" ht="15" customHeight="1">
      <c r="A46" s="6"/>
      <c r="B46" s="17"/>
      <c r="C46" s="7"/>
      <c r="D46" s="7"/>
      <c r="E46" s="7"/>
      <c r="F46" s="7"/>
      <c r="G46" s="7"/>
      <c r="H46" s="64"/>
      <c r="I46" s="64"/>
      <c r="J46" s="64"/>
      <c r="K46" s="64"/>
      <c r="L46" s="64"/>
      <c r="M46" s="8"/>
      <c r="N46" s="64"/>
      <c r="O46" s="64"/>
      <c r="P46" s="65"/>
      <c r="Q46" s="29">
        <f t="shared" si="0"/>
      </c>
      <c r="R46" s="30">
        <f t="shared" si="1"/>
      </c>
      <c r="S46" s="31">
        <f t="shared" si="2"/>
      </c>
    </row>
    <row r="47" spans="1:19" ht="15" customHeight="1">
      <c r="A47" s="6"/>
      <c r="B47" s="17"/>
      <c r="C47" s="7"/>
      <c r="D47" s="7"/>
      <c r="E47" s="7"/>
      <c r="F47" s="7"/>
      <c r="G47" s="7"/>
      <c r="H47" s="64"/>
      <c r="I47" s="64"/>
      <c r="J47" s="64"/>
      <c r="K47" s="64"/>
      <c r="L47" s="64"/>
      <c r="M47" s="8"/>
      <c r="N47" s="64"/>
      <c r="O47" s="64"/>
      <c r="P47" s="65"/>
      <c r="Q47" s="29">
        <f t="shared" si="0"/>
      </c>
      <c r="R47" s="30">
        <f t="shared" si="1"/>
      </c>
      <c r="S47" s="31">
        <f t="shared" si="2"/>
      </c>
    </row>
    <row r="48" spans="1:19" ht="15" customHeight="1">
      <c r="A48" s="6"/>
      <c r="B48" s="17"/>
      <c r="C48" s="7"/>
      <c r="D48" s="7"/>
      <c r="E48" s="7"/>
      <c r="F48" s="7"/>
      <c r="G48" s="7"/>
      <c r="H48" s="64"/>
      <c r="I48" s="64"/>
      <c r="J48" s="64"/>
      <c r="K48" s="64"/>
      <c r="L48" s="64"/>
      <c r="M48" s="8"/>
      <c r="N48" s="64"/>
      <c r="O48" s="64"/>
      <c r="P48" s="65"/>
      <c r="Q48" s="29">
        <f t="shared" si="0"/>
      </c>
      <c r="R48" s="30">
        <f t="shared" si="1"/>
      </c>
      <c r="S48" s="31">
        <f t="shared" si="2"/>
      </c>
    </row>
    <row r="49" spans="1:19" ht="15" customHeight="1">
      <c r="A49" s="6"/>
      <c r="B49" s="17"/>
      <c r="C49" s="7"/>
      <c r="D49" s="7"/>
      <c r="E49" s="7"/>
      <c r="F49" s="7"/>
      <c r="G49" s="7"/>
      <c r="H49" s="64"/>
      <c r="I49" s="64"/>
      <c r="J49" s="64"/>
      <c r="K49" s="64"/>
      <c r="L49" s="64"/>
      <c r="M49" s="8"/>
      <c r="N49" s="64"/>
      <c r="O49" s="64"/>
      <c r="P49" s="65"/>
      <c r="Q49" s="29">
        <f t="shared" si="0"/>
      </c>
      <c r="R49" s="30">
        <f t="shared" si="1"/>
      </c>
      <c r="S49" s="31">
        <f t="shared" si="2"/>
      </c>
    </row>
    <row r="50" spans="1:19" ht="15" customHeight="1">
      <c r="A50" s="6"/>
      <c r="B50" s="17"/>
      <c r="C50" s="7"/>
      <c r="D50" s="7"/>
      <c r="E50" s="7"/>
      <c r="F50" s="7"/>
      <c r="G50" s="7"/>
      <c r="H50" s="64"/>
      <c r="I50" s="64"/>
      <c r="J50" s="64"/>
      <c r="K50" s="64"/>
      <c r="L50" s="64"/>
      <c r="M50" s="8"/>
      <c r="N50" s="64"/>
      <c r="O50" s="64"/>
      <c r="P50" s="65"/>
      <c r="Q50" s="29">
        <f t="shared" si="0"/>
      </c>
      <c r="R50" s="30">
        <f t="shared" si="1"/>
      </c>
      <c r="S50" s="31">
        <f t="shared" si="2"/>
      </c>
    </row>
    <row r="51" spans="1:19" ht="15" customHeight="1">
      <c r="A51" s="6"/>
      <c r="B51" s="17"/>
      <c r="C51" s="7"/>
      <c r="D51" s="7"/>
      <c r="E51" s="7"/>
      <c r="F51" s="7"/>
      <c r="G51" s="7"/>
      <c r="H51" s="64"/>
      <c r="I51" s="64"/>
      <c r="J51" s="64"/>
      <c r="K51" s="64"/>
      <c r="L51" s="64"/>
      <c r="M51" s="8"/>
      <c r="N51" s="64"/>
      <c r="O51" s="64"/>
      <c r="P51" s="65"/>
      <c r="Q51" s="29">
        <f t="shared" si="0"/>
      </c>
      <c r="R51" s="30">
        <f t="shared" si="1"/>
      </c>
      <c r="S51" s="31">
        <f t="shared" si="2"/>
      </c>
    </row>
    <row r="52" spans="1:19" ht="15" customHeight="1">
      <c r="A52" s="6"/>
      <c r="B52" s="17"/>
      <c r="C52" s="7"/>
      <c r="D52" s="7"/>
      <c r="E52" s="7"/>
      <c r="F52" s="7"/>
      <c r="G52" s="7"/>
      <c r="H52" s="64"/>
      <c r="I52" s="64"/>
      <c r="J52" s="64"/>
      <c r="K52" s="64"/>
      <c r="L52" s="64"/>
      <c r="M52" s="8"/>
      <c r="N52" s="64"/>
      <c r="O52" s="64"/>
      <c r="P52" s="65"/>
      <c r="Q52" s="29">
        <f t="shared" si="0"/>
      </c>
      <c r="R52" s="30">
        <f t="shared" si="1"/>
      </c>
      <c r="S52" s="31">
        <f t="shared" si="2"/>
      </c>
    </row>
    <row r="53" spans="1:19" ht="15" customHeight="1">
      <c r="A53" s="6"/>
      <c r="B53" s="17"/>
      <c r="C53" s="7"/>
      <c r="D53" s="7"/>
      <c r="E53" s="7"/>
      <c r="F53" s="7"/>
      <c r="G53" s="7"/>
      <c r="H53" s="64"/>
      <c r="I53" s="64"/>
      <c r="J53" s="64"/>
      <c r="K53" s="64"/>
      <c r="L53" s="64"/>
      <c r="M53" s="8"/>
      <c r="N53" s="64"/>
      <c r="O53" s="64"/>
      <c r="P53" s="65"/>
      <c r="Q53" s="29">
        <f t="shared" si="0"/>
      </c>
      <c r="R53" s="30">
        <f t="shared" si="1"/>
      </c>
      <c r="S53" s="31">
        <f t="shared" si="2"/>
      </c>
    </row>
    <row r="54" spans="1:19" ht="15" customHeight="1">
      <c r="A54" s="6"/>
      <c r="B54" s="17"/>
      <c r="C54" s="7"/>
      <c r="D54" s="7"/>
      <c r="E54" s="7"/>
      <c r="F54" s="7"/>
      <c r="G54" s="7"/>
      <c r="H54" s="64"/>
      <c r="I54" s="64"/>
      <c r="J54" s="64"/>
      <c r="K54" s="64"/>
      <c r="L54" s="64"/>
      <c r="M54" s="8"/>
      <c r="N54" s="64"/>
      <c r="O54" s="64"/>
      <c r="P54" s="65"/>
      <c r="Q54" s="29">
        <f t="shared" si="0"/>
      </c>
      <c r="R54" s="30">
        <f t="shared" si="1"/>
      </c>
      <c r="S54" s="31">
        <f t="shared" si="2"/>
      </c>
    </row>
    <row r="55" spans="1:19" ht="15" customHeight="1">
      <c r="A55" s="6"/>
      <c r="B55" s="17"/>
      <c r="C55" s="7"/>
      <c r="D55" s="7"/>
      <c r="E55" s="7"/>
      <c r="F55" s="7"/>
      <c r="G55" s="7"/>
      <c r="H55" s="64"/>
      <c r="I55" s="64"/>
      <c r="J55" s="64"/>
      <c r="K55" s="64"/>
      <c r="L55" s="64"/>
      <c r="M55" s="8"/>
      <c r="N55" s="64"/>
      <c r="O55" s="64"/>
      <c r="P55" s="65"/>
      <c r="Q55" s="29">
        <f t="shared" si="0"/>
      </c>
      <c r="R55" s="30">
        <f t="shared" si="1"/>
      </c>
      <c r="S55" s="31">
        <f t="shared" si="2"/>
      </c>
    </row>
    <row r="56" spans="1:19" ht="15" customHeight="1">
      <c r="A56" s="6"/>
      <c r="B56" s="17"/>
      <c r="C56" s="7"/>
      <c r="D56" s="7"/>
      <c r="E56" s="7"/>
      <c r="F56" s="7"/>
      <c r="G56" s="7"/>
      <c r="H56" s="64"/>
      <c r="I56" s="64"/>
      <c r="J56" s="64"/>
      <c r="K56" s="64"/>
      <c r="L56" s="64"/>
      <c r="M56" s="8"/>
      <c r="N56" s="64"/>
      <c r="O56" s="64"/>
      <c r="P56" s="65"/>
      <c r="Q56" s="29">
        <f t="shared" si="0"/>
      </c>
      <c r="R56" s="30">
        <f t="shared" si="1"/>
      </c>
      <c r="S56" s="31">
        <f t="shared" si="2"/>
      </c>
    </row>
    <row r="57" spans="1:19" ht="15" customHeight="1">
      <c r="A57" s="6"/>
      <c r="B57" s="17"/>
      <c r="C57" s="7"/>
      <c r="D57" s="7"/>
      <c r="E57" s="7"/>
      <c r="F57" s="7"/>
      <c r="G57" s="7"/>
      <c r="H57" s="64"/>
      <c r="I57" s="64"/>
      <c r="J57" s="64"/>
      <c r="K57" s="64"/>
      <c r="L57" s="64"/>
      <c r="M57" s="8"/>
      <c r="N57" s="64"/>
      <c r="O57" s="64"/>
      <c r="P57" s="65"/>
      <c r="Q57" s="29">
        <f t="shared" si="0"/>
      </c>
      <c r="R57" s="30">
        <f t="shared" si="1"/>
      </c>
      <c r="S57" s="31">
        <f t="shared" si="2"/>
      </c>
    </row>
    <row r="58" spans="1:19" ht="15" customHeight="1">
      <c r="A58" s="6"/>
      <c r="B58" s="17"/>
      <c r="C58" s="7"/>
      <c r="D58" s="7"/>
      <c r="E58" s="7"/>
      <c r="F58" s="7"/>
      <c r="G58" s="7"/>
      <c r="H58" s="64"/>
      <c r="I58" s="64"/>
      <c r="J58" s="64"/>
      <c r="K58" s="64"/>
      <c r="L58" s="64"/>
      <c r="M58" s="8"/>
      <c r="N58" s="64"/>
      <c r="O58" s="64"/>
      <c r="P58" s="65"/>
      <c r="Q58" s="29">
        <f t="shared" si="0"/>
      </c>
      <c r="R58" s="30">
        <f t="shared" si="1"/>
      </c>
      <c r="S58" s="31">
        <f t="shared" si="2"/>
      </c>
    </row>
    <row r="59" spans="1:19" ht="15" customHeight="1">
      <c r="A59" s="6"/>
      <c r="B59" s="17"/>
      <c r="C59" s="7"/>
      <c r="D59" s="7"/>
      <c r="E59" s="7"/>
      <c r="F59" s="7"/>
      <c r="G59" s="7"/>
      <c r="H59" s="64"/>
      <c r="I59" s="64"/>
      <c r="J59" s="64"/>
      <c r="K59" s="64"/>
      <c r="L59" s="64"/>
      <c r="M59" s="8"/>
      <c r="N59" s="64"/>
      <c r="O59" s="64"/>
      <c r="P59" s="65"/>
      <c r="Q59" s="29">
        <f t="shared" si="0"/>
      </c>
      <c r="R59" s="30">
        <f t="shared" si="1"/>
      </c>
      <c r="S59" s="31">
        <f t="shared" si="2"/>
      </c>
    </row>
    <row r="60" spans="1:19" ht="15" customHeight="1">
      <c r="A60" s="6"/>
      <c r="B60" s="17"/>
      <c r="C60" s="7"/>
      <c r="D60" s="7"/>
      <c r="E60" s="7"/>
      <c r="F60" s="7"/>
      <c r="G60" s="7"/>
      <c r="H60" s="64"/>
      <c r="I60" s="64"/>
      <c r="J60" s="64"/>
      <c r="K60" s="64"/>
      <c r="L60" s="64"/>
      <c r="M60" s="8"/>
      <c r="N60" s="64"/>
      <c r="O60" s="64"/>
      <c r="P60" s="65"/>
      <c r="Q60" s="29">
        <f t="shared" si="0"/>
      </c>
      <c r="R60" s="30">
        <f t="shared" si="1"/>
      </c>
      <c r="S60" s="31">
        <f t="shared" si="2"/>
      </c>
    </row>
    <row r="61" spans="1:19" ht="15" customHeight="1">
      <c r="A61" s="6"/>
      <c r="B61" s="17"/>
      <c r="C61" s="7"/>
      <c r="D61" s="7"/>
      <c r="E61" s="7"/>
      <c r="F61" s="7"/>
      <c r="G61" s="7"/>
      <c r="H61" s="64"/>
      <c r="I61" s="64"/>
      <c r="J61" s="64"/>
      <c r="K61" s="64"/>
      <c r="L61" s="64"/>
      <c r="M61" s="8"/>
      <c r="N61" s="64"/>
      <c r="O61" s="64"/>
      <c r="P61" s="65"/>
      <c r="Q61" s="29">
        <f t="shared" si="0"/>
      </c>
      <c r="R61" s="30">
        <f t="shared" si="1"/>
      </c>
      <c r="S61" s="31">
        <f t="shared" si="2"/>
      </c>
    </row>
    <row r="62" spans="1:19" ht="15" customHeight="1">
      <c r="A62" s="6"/>
      <c r="B62" s="17"/>
      <c r="C62" s="7"/>
      <c r="D62" s="7"/>
      <c r="E62" s="7"/>
      <c r="F62" s="7"/>
      <c r="G62" s="7"/>
      <c r="H62" s="64"/>
      <c r="I62" s="64"/>
      <c r="J62" s="64"/>
      <c r="K62" s="64"/>
      <c r="L62" s="64"/>
      <c r="M62" s="8"/>
      <c r="N62" s="64"/>
      <c r="O62" s="64"/>
      <c r="P62" s="65"/>
      <c r="Q62" s="29">
        <f t="shared" si="0"/>
      </c>
      <c r="R62" s="30">
        <f t="shared" si="1"/>
      </c>
      <c r="S62" s="31">
        <f t="shared" si="2"/>
      </c>
    </row>
    <row r="63" spans="1:19" ht="15" customHeight="1">
      <c r="A63" s="6"/>
      <c r="B63" s="17"/>
      <c r="C63" s="7"/>
      <c r="D63" s="7"/>
      <c r="E63" s="7"/>
      <c r="F63" s="7"/>
      <c r="G63" s="7"/>
      <c r="H63" s="64"/>
      <c r="I63" s="64"/>
      <c r="J63" s="64"/>
      <c r="K63" s="64"/>
      <c r="L63" s="64"/>
      <c r="M63" s="8"/>
      <c r="N63" s="64"/>
      <c r="O63" s="64"/>
      <c r="P63" s="65"/>
      <c r="Q63" s="29">
        <f t="shared" si="0"/>
      </c>
      <c r="R63" s="30">
        <f t="shared" si="1"/>
      </c>
      <c r="S63" s="31">
        <f t="shared" si="2"/>
      </c>
    </row>
    <row r="64" spans="1:19" ht="15" customHeight="1">
      <c r="A64" s="6"/>
      <c r="B64" s="17"/>
      <c r="C64" s="7"/>
      <c r="D64" s="7"/>
      <c r="E64" s="7"/>
      <c r="F64" s="7"/>
      <c r="G64" s="7"/>
      <c r="H64" s="64"/>
      <c r="I64" s="64"/>
      <c r="J64" s="64"/>
      <c r="K64" s="64"/>
      <c r="L64" s="64"/>
      <c r="M64" s="8"/>
      <c r="N64" s="64"/>
      <c r="O64" s="64"/>
      <c r="P64" s="65"/>
      <c r="Q64" s="29">
        <f t="shared" si="0"/>
      </c>
      <c r="R64" s="30">
        <f t="shared" si="1"/>
      </c>
      <c r="S64" s="31">
        <f t="shared" si="2"/>
      </c>
    </row>
    <row r="65" spans="1:19" ht="15" customHeight="1">
      <c r="A65" s="6"/>
      <c r="B65" s="17"/>
      <c r="C65" s="7"/>
      <c r="D65" s="7"/>
      <c r="E65" s="7"/>
      <c r="F65" s="7"/>
      <c r="G65" s="7"/>
      <c r="H65" s="64"/>
      <c r="I65" s="64"/>
      <c r="J65" s="64"/>
      <c r="K65" s="64"/>
      <c r="L65" s="64"/>
      <c r="M65" s="8"/>
      <c r="N65" s="64"/>
      <c r="O65" s="64"/>
      <c r="P65" s="65"/>
      <c r="Q65" s="29">
        <f t="shared" si="0"/>
      </c>
      <c r="R65" s="30">
        <f t="shared" si="1"/>
      </c>
      <c r="S65" s="31">
        <f t="shared" si="2"/>
      </c>
    </row>
    <row r="66" spans="1:19" ht="15" customHeight="1">
      <c r="A66" s="6"/>
      <c r="B66" s="17"/>
      <c r="C66" s="7"/>
      <c r="D66" s="7"/>
      <c r="E66" s="7"/>
      <c r="F66" s="7"/>
      <c r="G66" s="7"/>
      <c r="H66" s="64"/>
      <c r="I66" s="64"/>
      <c r="J66" s="64"/>
      <c r="K66" s="64"/>
      <c r="L66" s="64"/>
      <c r="M66" s="8"/>
      <c r="N66" s="64"/>
      <c r="O66" s="64"/>
      <c r="P66" s="65"/>
      <c r="Q66" s="29">
        <f t="shared" si="0"/>
      </c>
      <c r="R66" s="30">
        <f t="shared" si="1"/>
      </c>
      <c r="S66" s="31">
        <f t="shared" si="2"/>
      </c>
    </row>
    <row r="67" spans="1:19" ht="15" customHeight="1">
      <c r="A67" s="6"/>
      <c r="B67" s="17"/>
      <c r="C67" s="7"/>
      <c r="D67" s="7"/>
      <c r="E67" s="7"/>
      <c r="F67" s="7"/>
      <c r="G67" s="7"/>
      <c r="H67" s="64"/>
      <c r="I67" s="64"/>
      <c r="J67" s="64"/>
      <c r="K67" s="64"/>
      <c r="L67" s="64"/>
      <c r="M67" s="8"/>
      <c r="N67" s="64"/>
      <c r="O67" s="64"/>
      <c r="P67" s="65"/>
      <c r="Q67" s="29">
        <f t="shared" si="0"/>
      </c>
      <c r="R67" s="30">
        <f t="shared" si="1"/>
      </c>
      <c r="S67" s="31">
        <f t="shared" si="2"/>
      </c>
    </row>
    <row r="68" spans="1:19" ht="15" customHeight="1">
      <c r="A68" s="6"/>
      <c r="B68" s="17"/>
      <c r="C68" s="7"/>
      <c r="D68" s="7"/>
      <c r="E68" s="7"/>
      <c r="F68" s="7"/>
      <c r="G68" s="7"/>
      <c r="H68" s="64"/>
      <c r="I68" s="64"/>
      <c r="J68" s="64"/>
      <c r="K68" s="64"/>
      <c r="L68" s="64"/>
      <c r="M68" s="8"/>
      <c r="N68" s="64"/>
      <c r="O68" s="64"/>
      <c r="P68" s="65"/>
      <c r="Q68" s="29">
        <f t="shared" si="0"/>
      </c>
      <c r="R68" s="30">
        <f t="shared" si="1"/>
      </c>
      <c r="S68" s="31">
        <f t="shared" si="2"/>
      </c>
    </row>
    <row r="69" spans="1:19" ht="15" customHeight="1">
      <c r="A69" s="6"/>
      <c r="B69" s="17"/>
      <c r="C69" s="7"/>
      <c r="D69" s="7"/>
      <c r="E69" s="7"/>
      <c r="F69" s="7"/>
      <c r="G69" s="7"/>
      <c r="H69" s="64"/>
      <c r="I69" s="64"/>
      <c r="J69" s="64"/>
      <c r="K69" s="64"/>
      <c r="L69" s="64"/>
      <c r="M69" s="8"/>
      <c r="N69" s="64"/>
      <c r="O69" s="64"/>
      <c r="P69" s="65"/>
      <c r="Q69" s="29">
        <f t="shared" si="0"/>
      </c>
      <c r="R69" s="30">
        <f t="shared" si="1"/>
      </c>
      <c r="S69" s="31">
        <f t="shared" si="2"/>
      </c>
    </row>
    <row r="70" spans="1:19" ht="15" customHeight="1" thickBot="1">
      <c r="A70" s="9"/>
      <c r="B70" s="18"/>
      <c r="C70" s="10"/>
      <c r="D70" s="10"/>
      <c r="E70" s="10"/>
      <c r="F70" s="10"/>
      <c r="G70" s="10"/>
      <c r="H70" s="66"/>
      <c r="I70" s="66"/>
      <c r="J70" s="66"/>
      <c r="K70" s="66"/>
      <c r="L70" s="66"/>
      <c r="M70" s="11"/>
      <c r="N70" s="66"/>
      <c r="O70" s="66"/>
      <c r="P70" s="67"/>
      <c r="Q70" s="32">
        <f t="shared" si="0"/>
      </c>
      <c r="R70" s="33">
        <f t="shared" si="1"/>
      </c>
      <c r="S70" s="34">
        <f t="shared" si="2"/>
      </c>
    </row>
    <row r="71" spans="1:15" ht="15" customHeight="1">
      <c r="A71" s="16" t="s">
        <v>15</v>
      </c>
      <c r="B71" s="16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22.5" customHeight="1">
      <c r="A72" s="12" t="s">
        <v>13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5" customHeight="1">
      <c r="A74" s="97" t="s">
        <v>12</v>
      </c>
      <c r="B74" s="97"/>
      <c r="C74" s="97"/>
      <c r="D74" s="97"/>
      <c r="E74" s="12"/>
      <c r="F74" s="12"/>
      <c r="G74" s="12"/>
      <c r="H74" s="12"/>
      <c r="I74" s="12"/>
      <c r="J74" s="12"/>
      <c r="K74" s="99" t="s">
        <v>5</v>
      </c>
      <c r="L74" s="99"/>
      <c r="M74" s="99"/>
      <c r="N74" s="99"/>
      <c r="O74" s="99"/>
    </row>
    <row r="75" spans="1:15" ht="15" customHeight="1">
      <c r="A75" s="97"/>
      <c r="B75" s="97"/>
      <c r="C75" s="97"/>
      <c r="D75" s="97"/>
      <c r="E75" s="12"/>
      <c r="F75" s="12"/>
      <c r="G75" s="12"/>
      <c r="H75" s="12"/>
      <c r="I75" s="12"/>
      <c r="J75" s="12"/>
      <c r="K75" s="98" t="s">
        <v>4</v>
      </c>
      <c r="L75" s="98"/>
      <c r="M75" s="98"/>
      <c r="N75" s="98"/>
      <c r="O75" s="98"/>
    </row>
    <row r="76" spans="1:15" ht="15" customHeight="1">
      <c r="A76" s="13"/>
      <c r="B76" s="13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5" customHeight="1">
      <c r="A77" s="13"/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>
        <f aca="true" t="shared" si="3" ref="O77:O87">DAY(L77-K77)*N77</f>
        <v>0</v>
      </c>
    </row>
    <row r="78" spans="1:15" ht="15" customHeight="1">
      <c r="A78" s="13"/>
      <c r="B78" s="13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>
        <f t="shared" si="3"/>
        <v>0</v>
      </c>
    </row>
    <row r="79" spans="1:15" ht="15" customHeight="1">
      <c r="A79" s="13"/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>
        <f t="shared" si="3"/>
        <v>0</v>
      </c>
    </row>
    <row r="80" spans="1:15" ht="15" customHeight="1">
      <c r="A80" s="13"/>
      <c r="B80" s="13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>
        <f t="shared" si="3"/>
        <v>0</v>
      </c>
    </row>
    <row r="81" spans="1:15" ht="15" customHeight="1">
      <c r="A81" s="13"/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>
        <f t="shared" si="3"/>
        <v>0</v>
      </c>
    </row>
    <row r="82" spans="1:15" ht="15" customHeight="1">
      <c r="A82" s="13"/>
      <c r="B82" s="13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>
        <f t="shared" si="3"/>
        <v>0</v>
      </c>
    </row>
    <row r="83" spans="1:15" ht="15" customHeight="1">
      <c r="A83" s="13"/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>
        <f t="shared" si="3"/>
        <v>0</v>
      </c>
    </row>
    <row r="84" spans="1:15" ht="15" customHeight="1">
      <c r="A84" s="13"/>
      <c r="B84" s="13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>
        <f t="shared" si="3"/>
        <v>0</v>
      </c>
    </row>
    <row r="85" spans="1:15" ht="15" customHeight="1">
      <c r="A85" s="13"/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>
        <f t="shared" si="3"/>
        <v>0</v>
      </c>
    </row>
    <row r="86" spans="1:15" ht="15" customHeight="1">
      <c r="A86" s="13"/>
      <c r="B86" s="13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>
        <f t="shared" si="3"/>
        <v>0</v>
      </c>
    </row>
    <row r="87" spans="1:15" ht="15" customHeight="1">
      <c r="A87" s="13"/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>
        <f t="shared" si="3"/>
        <v>0</v>
      </c>
    </row>
    <row r="88" spans="1:15" ht="15" customHeight="1">
      <c r="A88" s="13"/>
      <c r="B88" s="13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5" ht="15" customHeight="1">
      <c r="A89" s="13"/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5" customHeight="1">
      <c r="A90" s="13"/>
      <c r="B90" s="13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</sheetData>
  <sheetProtection/>
  <mergeCells count="28">
    <mergeCell ref="A75:D75"/>
    <mergeCell ref="K75:O75"/>
    <mergeCell ref="K74:O74"/>
    <mergeCell ref="A74:D74"/>
    <mergeCell ref="L7:M7"/>
    <mergeCell ref="A8:C8"/>
    <mergeCell ref="A9:C9"/>
    <mergeCell ref="A7:C7"/>
    <mergeCell ref="H11:J11"/>
    <mergeCell ref="A1:S1"/>
    <mergeCell ref="D11:D12"/>
    <mergeCell ref="E11:G11"/>
    <mergeCell ref="K11:M11"/>
    <mergeCell ref="N11:P11"/>
    <mergeCell ref="Q11:Q12"/>
    <mergeCell ref="D6:F6"/>
    <mergeCell ref="A6:C6"/>
    <mergeCell ref="R11:R12"/>
    <mergeCell ref="S11:S12"/>
    <mergeCell ref="D9:F9"/>
    <mergeCell ref="A5:C5"/>
    <mergeCell ref="A4:C4"/>
    <mergeCell ref="B11:C11"/>
    <mergeCell ref="D4:F4"/>
    <mergeCell ref="D5:F5"/>
    <mergeCell ref="D7:F7"/>
    <mergeCell ref="D8:F8"/>
    <mergeCell ref="R7:S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4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8.8515625" style="36" customWidth="1"/>
    <col min="3" max="3" width="12.28125" style="37" customWidth="1"/>
    <col min="4" max="4" width="14.8515625" style="37" customWidth="1"/>
    <col min="5" max="5" width="16.28125" style="37" customWidth="1"/>
    <col min="6" max="6" width="18.140625" style="37" customWidth="1"/>
    <col min="7" max="7" width="9.421875" style="37" customWidth="1"/>
    <col min="8" max="8" width="10.57421875" style="37" customWidth="1"/>
    <col min="9" max="9" width="7.00390625" style="37" customWidth="1"/>
    <col min="10" max="11" width="6.8515625" style="37" customWidth="1"/>
    <col min="12" max="12" width="7.421875" style="37" customWidth="1"/>
    <col min="13" max="14" width="7.140625" style="37" customWidth="1"/>
    <col min="15" max="15" width="6.7109375" style="37" customWidth="1"/>
    <col min="16" max="16" width="6.421875" style="37" customWidth="1"/>
    <col min="17" max="17" width="6.8515625" style="37" customWidth="1"/>
    <col min="18" max="20" width="6.7109375" style="37" customWidth="1"/>
    <col min="21" max="21" width="6.8515625" style="37" customWidth="1"/>
    <col min="22" max="22" width="10.57421875" style="37" customWidth="1"/>
    <col min="23" max="23" width="8.8515625" style="36" customWidth="1"/>
    <col min="24" max="16384" width="8.8515625" style="36" customWidth="1"/>
  </cols>
  <sheetData>
    <row r="1" ht="26.25">
      <c r="A1" s="35" t="s">
        <v>33</v>
      </c>
    </row>
    <row r="2" ht="21">
      <c r="A2" s="38"/>
    </row>
    <row r="3" ht="21">
      <c r="A3" s="38" t="s">
        <v>34</v>
      </c>
    </row>
    <row r="4" spans="1:14" ht="14.25" customHeight="1">
      <c r="A4" s="120" t="s">
        <v>65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ht="1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ht="1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</row>
    <row r="8" spans="1:14" ht="1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</row>
    <row r="9" spans="1:14" ht="1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ht="15" customHeight="1">
      <c r="A10" s="39"/>
      <c r="B10" s="39"/>
      <c r="C10" s="39"/>
      <c r="D10" s="39"/>
      <c r="E10" s="39"/>
      <c r="F10" s="39"/>
      <c r="G10" s="39"/>
      <c r="H10" s="39"/>
      <c r="I10" s="63"/>
      <c r="J10" s="63"/>
      <c r="K10" s="39"/>
      <c r="L10" s="39"/>
      <c r="M10" s="39"/>
      <c r="N10" s="39"/>
    </row>
    <row r="11" ht="14.25" customHeight="1">
      <c r="A11" s="40" t="s">
        <v>35</v>
      </c>
    </row>
    <row r="12" ht="14.25" customHeight="1"/>
    <row r="13" ht="14.25" customHeight="1">
      <c r="A13" s="40" t="s">
        <v>36</v>
      </c>
    </row>
    <row r="14" ht="14.25" customHeight="1" thickBot="1"/>
    <row r="15" spans="2:22" ht="54" customHeight="1">
      <c r="B15" s="62" t="s">
        <v>21</v>
      </c>
      <c r="C15" s="103" t="s">
        <v>30</v>
      </c>
      <c r="D15" s="104"/>
      <c r="E15" s="107" t="s">
        <v>22</v>
      </c>
      <c r="F15" s="111" t="s">
        <v>23</v>
      </c>
      <c r="G15" s="103"/>
      <c r="H15" s="104"/>
      <c r="I15" s="111" t="s">
        <v>64</v>
      </c>
      <c r="J15" s="103"/>
      <c r="K15" s="104"/>
      <c r="L15" s="111" t="s">
        <v>0</v>
      </c>
      <c r="M15" s="112"/>
      <c r="N15" s="113"/>
      <c r="O15" s="111" t="s">
        <v>24</v>
      </c>
      <c r="P15" s="112"/>
      <c r="Q15" s="113"/>
      <c r="R15" s="114" t="s">
        <v>2</v>
      </c>
      <c r="S15" s="107" t="s">
        <v>37</v>
      </c>
      <c r="T15" s="109" t="s">
        <v>38</v>
      </c>
      <c r="U15" s="36"/>
      <c r="V15" s="36"/>
    </row>
    <row r="16" spans="2:22" ht="45.75" customHeight="1">
      <c r="B16" s="41"/>
      <c r="C16" s="42" t="s">
        <v>18</v>
      </c>
      <c r="D16" s="43" t="s">
        <v>19</v>
      </c>
      <c r="E16" s="108"/>
      <c r="F16" s="42" t="s">
        <v>16</v>
      </c>
      <c r="G16" s="44" t="s">
        <v>17</v>
      </c>
      <c r="H16" s="43" t="s">
        <v>20</v>
      </c>
      <c r="I16" s="42" t="s">
        <v>26</v>
      </c>
      <c r="J16" s="44" t="s">
        <v>27</v>
      </c>
      <c r="K16" s="43" t="s">
        <v>28</v>
      </c>
      <c r="L16" s="42" t="s">
        <v>26</v>
      </c>
      <c r="M16" s="44" t="s">
        <v>27</v>
      </c>
      <c r="N16" s="43" t="s">
        <v>28</v>
      </c>
      <c r="O16" s="42" t="s">
        <v>26</v>
      </c>
      <c r="P16" s="44" t="s">
        <v>27</v>
      </c>
      <c r="Q16" s="43" t="s">
        <v>28</v>
      </c>
      <c r="R16" s="115"/>
      <c r="S16" s="108"/>
      <c r="T16" s="110"/>
      <c r="U16" s="36"/>
      <c r="V16" s="36"/>
    </row>
    <row r="17" spans="2:22" ht="15">
      <c r="B17" s="45">
        <v>2</v>
      </c>
      <c r="C17" s="46" t="s">
        <v>63</v>
      </c>
      <c r="D17" s="46" t="s">
        <v>43</v>
      </c>
      <c r="E17" s="46">
        <v>1</v>
      </c>
      <c r="F17" s="46" t="s">
        <v>39</v>
      </c>
      <c r="G17" s="46" t="s">
        <v>40</v>
      </c>
      <c r="H17" s="47" t="s">
        <v>41</v>
      </c>
      <c r="I17" s="68">
        <v>7</v>
      </c>
      <c r="J17" s="68">
        <v>4</v>
      </c>
      <c r="K17" s="69">
        <v>2015</v>
      </c>
      <c r="L17" s="47">
        <v>5</v>
      </c>
      <c r="M17" s="47">
        <v>3</v>
      </c>
      <c r="N17" s="47">
        <v>2022</v>
      </c>
      <c r="O17" s="47">
        <v>15</v>
      </c>
      <c r="P17" s="47">
        <v>3</v>
      </c>
      <c r="Q17" s="47">
        <v>2022</v>
      </c>
      <c r="R17" s="47">
        <v>10</v>
      </c>
      <c r="S17" s="48">
        <v>3.5</v>
      </c>
      <c r="T17" s="49">
        <v>35</v>
      </c>
      <c r="U17" s="36"/>
      <c r="V17" s="36"/>
    </row>
    <row r="18" spans="2:22" ht="27" customHeight="1">
      <c r="B18" s="117" t="s">
        <v>42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50"/>
      <c r="V18" s="50"/>
    </row>
    <row r="20" spans="2:23" ht="15">
      <c r="B20" s="45">
        <v>3</v>
      </c>
      <c r="C20" s="46" t="s">
        <v>63</v>
      </c>
      <c r="D20" s="46" t="s">
        <v>43</v>
      </c>
      <c r="E20" s="46">
        <v>1</v>
      </c>
      <c r="F20" s="46" t="s">
        <v>44</v>
      </c>
      <c r="G20" s="46" t="s">
        <v>45</v>
      </c>
      <c r="H20" s="47" t="s">
        <v>41</v>
      </c>
      <c r="I20" s="47">
        <v>8</v>
      </c>
      <c r="J20" s="47">
        <v>7</v>
      </c>
      <c r="K20" s="70">
        <v>2013</v>
      </c>
      <c r="L20" s="47">
        <v>1</v>
      </c>
      <c r="M20" s="47">
        <v>3</v>
      </c>
      <c r="N20" s="47">
        <v>2022</v>
      </c>
      <c r="O20" s="47">
        <v>31</v>
      </c>
      <c r="P20" s="47">
        <v>3</v>
      </c>
      <c r="Q20" s="47">
        <v>2022</v>
      </c>
      <c r="R20" s="47">
        <v>30</v>
      </c>
      <c r="S20" s="48">
        <v>3.5</v>
      </c>
      <c r="T20" s="49">
        <v>105</v>
      </c>
      <c r="U20" s="51"/>
      <c r="V20" s="51"/>
      <c r="W20" s="51"/>
    </row>
    <row r="21" spans="2:23" ht="24.75" customHeight="1">
      <c r="B21" s="117" t="s">
        <v>46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9"/>
      <c r="U21" s="106"/>
      <c r="V21" s="106"/>
      <c r="W21" s="51"/>
    </row>
    <row r="22" spans="21:23" ht="15">
      <c r="U22" s="52"/>
      <c r="V22" s="52"/>
      <c r="W22" s="51"/>
    </row>
    <row r="23" spans="2:23" ht="13.5" customHeight="1">
      <c r="B23" s="45">
        <v>1</v>
      </c>
      <c r="C23" s="46" t="s">
        <v>63</v>
      </c>
      <c r="D23" s="46" t="s">
        <v>43</v>
      </c>
      <c r="E23" s="46">
        <v>1</v>
      </c>
      <c r="F23" s="46" t="s">
        <v>47</v>
      </c>
      <c r="G23" s="46" t="s">
        <v>48</v>
      </c>
      <c r="H23" s="47" t="s">
        <v>41</v>
      </c>
      <c r="I23" s="47">
        <v>14</v>
      </c>
      <c r="J23" s="47">
        <v>10</v>
      </c>
      <c r="K23" s="70">
        <v>1998</v>
      </c>
      <c r="L23" s="47">
        <v>26</v>
      </c>
      <c r="M23" s="47">
        <v>2</v>
      </c>
      <c r="N23" s="47">
        <v>2022</v>
      </c>
      <c r="O23" s="47">
        <v>1</v>
      </c>
      <c r="P23" s="47">
        <v>4</v>
      </c>
      <c r="Q23" s="47">
        <v>2022</v>
      </c>
      <c r="R23" s="47">
        <v>34</v>
      </c>
      <c r="S23" s="48">
        <v>7</v>
      </c>
      <c r="T23" s="49">
        <v>238</v>
      </c>
      <c r="U23" s="51"/>
      <c r="V23" s="51"/>
      <c r="W23" s="51"/>
    </row>
    <row r="24" spans="2:23" ht="27" customHeight="1">
      <c r="B24" s="117" t="s">
        <v>49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9"/>
      <c r="U24" s="106"/>
      <c r="V24" s="106"/>
      <c r="W24" s="51"/>
    </row>
    <row r="25" spans="2:23" ht="15"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1"/>
    </row>
    <row r="26" ht="14.25" customHeight="1">
      <c r="A26" s="40" t="s">
        <v>50</v>
      </c>
    </row>
    <row r="27" ht="14.25" customHeight="1" thickBot="1"/>
    <row r="28" spans="2:22" ht="54" customHeight="1">
      <c r="B28" s="62" t="s">
        <v>21</v>
      </c>
      <c r="C28" s="103" t="s">
        <v>30</v>
      </c>
      <c r="D28" s="104"/>
      <c r="E28" s="107" t="s">
        <v>22</v>
      </c>
      <c r="F28" s="111" t="s">
        <v>23</v>
      </c>
      <c r="G28" s="103"/>
      <c r="H28" s="104"/>
      <c r="I28" s="111" t="s">
        <v>64</v>
      </c>
      <c r="J28" s="103"/>
      <c r="K28" s="104"/>
      <c r="L28" s="111" t="s">
        <v>0</v>
      </c>
      <c r="M28" s="112"/>
      <c r="N28" s="113"/>
      <c r="O28" s="111" t="s">
        <v>24</v>
      </c>
      <c r="P28" s="112"/>
      <c r="Q28" s="113"/>
      <c r="R28" s="114" t="s">
        <v>2</v>
      </c>
      <c r="S28" s="107" t="s">
        <v>37</v>
      </c>
      <c r="T28" s="109" t="s">
        <v>38</v>
      </c>
      <c r="U28" s="36"/>
      <c r="V28" s="36"/>
    </row>
    <row r="29" spans="2:22" ht="45.75" customHeight="1">
      <c r="B29" s="41"/>
      <c r="C29" s="42" t="s">
        <v>18</v>
      </c>
      <c r="D29" s="43" t="s">
        <v>19</v>
      </c>
      <c r="E29" s="108"/>
      <c r="F29" s="42" t="s">
        <v>16</v>
      </c>
      <c r="G29" s="44" t="s">
        <v>17</v>
      </c>
      <c r="H29" s="43" t="s">
        <v>20</v>
      </c>
      <c r="I29" s="42" t="s">
        <v>26</v>
      </c>
      <c r="J29" s="44" t="s">
        <v>27</v>
      </c>
      <c r="K29" s="43" t="s">
        <v>28</v>
      </c>
      <c r="L29" s="42" t="s">
        <v>26</v>
      </c>
      <c r="M29" s="44" t="s">
        <v>27</v>
      </c>
      <c r="N29" s="43" t="s">
        <v>28</v>
      </c>
      <c r="O29" s="42" t="s">
        <v>26</v>
      </c>
      <c r="P29" s="44" t="s">
        <v>27</v>
      </c>
      <c r="Q29" s="43" t="s">
        <v>28</v>
      </c>
      <c r="R29" s="115"/>
      <c r="S29" s="108"/>
      <c r="T29" s="110"/>
      <c r="U29" s="36"/>
      <c r="V29" s="36"/>
    </row>
    <row r="30" spans="2:22" ht="15">
      <c r="B30" s="45">
        <v>4</v>
      </c>
      <c r="C30" s="46" t="s">
        <v>63</v>
      </c>
      <c r="D30" s="46" t="s">
        <v>43</v>
      </c>
      <c r="E30" s="46">
        <v>1</v>
      </c>
      <c r="F30" s="46" t="s">
        <v>51</v>
      </c>
      <c r="G30" s="46" t="s">
        <v>52</v>
      </c>
      <c r="H30" s="47" t="s">
        <v>41</v>
      </c>
      <c r="I30" s="68">
        <v>19</v>
      </c>
      <c r="J30" s="68">
        <v>11</v>
      </c>
      <c r="K30" s="69">
        <v>1965</v>
      </c>
      <c r="L30" s="47">
        <v>1</v>
      </c>
      <c r="M30" s="47">
        <v>3</v>
      </c>
      <c r="N30" s="47">
        <v>2022</v>
      </c>
      <c r="O30" s="47">
        <v>1</v>
      </c>
      <c r="P30" s="47">
        <v>4</v>
      </c>
      <c r="Q30" s="47">
        <v>2022</v>
      </c>
      <c r="R30" s="47">
        <v>31</v>
      </c>
      <c r="S30" s="48">
        <v>7</v>
      </c>
      <c r="T30" s="49">
        <v>217</v>
      </c>
      <c r="U30" s="51"/>
      <c r="V30" s="51"/>
    </row>
    <row r="31" spans="2:22" ht="27" customHeight="1">
      <c r="B31" s="117" t="s">
        <v>53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05"/>
      <c r="V31" s="106"/>
    </row>
    <row r="32" spans="2:22" ht="15"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2" ht="14.25" customHeight="1">
      <c r="A33" s="40" t="s">
        <v>54</v>
      </c>
      <c r="U33" s="52"/>
      <c r="V33" s="52"/>
    </row>
    <row r="34" spans="21:22" ht="14.25" customHeight="1" thickBot="1">
      <c r="U34" s="52"/>
      <c r="V34" s="52"/>
    </row>
    <row r="35" spans="2:22" ht="54" customHeight="1">
      <c r="B35" s="62" t="s">
        <v>21</v>
      </c>
      <c r="C35" s="103" t="s">
        <v>30</v>
      </c>
      <c r="D35" s="104"/>
      <c r="E35" s="107" t="s">
        <v>22</v>
      </c>
      <c r="F35" s="111" t="s">
        <v>23</v>
      </c>
      <c r="G35" s="103"/>
      <c r="H35" s="104"/>
      <c r="I35" s="111" t="s">
        <v>64</v>
      </c>
      <c r="J35" s="103"/>
      <c r="K35" s="104"/>
      <c r="L35" s="111" t="s">
        <v>0</v>
      </c>
      <c r="M35" s="112"/>
      <c r="N35" s="113"/>
      <c r="O35" s="111" t="s">
        <v>24</v>
      </c>
      <c r="P35" s="112"/>
      <c r="Q35" s="113"/>
      <c r="R35" s="114" t="s">
        <v>2</v>
      </c>
      <c r="S35" s="107" t="s">
        <v>37</v>
      </c>
      <c r="T35" s="109" t="s">
        <v>38</v>
      </c>
      <c r="U35" s="51"/>
      <c r="V35" s="51"/>
    </row>
    <row r="36" spans="2:22" ht="45.75" customHeight="1">
      <c r="B36" s="41"/>
      <c r="C36" s="42" t="s">
        <v>18</v>
      </c>
      <c r="D36" s="43" t="s">
        <v>19</v>
      </c>
      <c r="E36" s="108"/>
      <c r="F36" s="42" t="s">
        <v>16</v>
      </c>
      <c r="G36" s="44" t="s">
        <v>17</v>
      </c>
      <c r="H36" s="43" t="s">
        <v>20</v>
      </c>
      <c r="I36" s="42" t="s">
        <v>26</v>
      </c>
      <c r="J36" s="44" t="s">
        <v>27</v>
      </c>
      <c r="K36" s="43" t="s">
        <v>28</v>
      </c>
      <c r="L36" s="42" t="s">
        <v>26</v>
      </c>
      <c r="M36" s="44" t="s">
        <v>27</v>
      </c>
      <c r="N36" s="43" t="s">
        <v>28</v>
      </c>
      <c r="O36" s="42" t="s">
        <v>26</v>
      </c>
      <c r="P36" s="44" t="s">
        <v>27</v>
      </c>
      <c r="Q36" s="43" t="s">
        <v>28</v>
      </c>
      <c r="R36" s="115"/>
      <c r="S36" s="108"/>
      <c r="T36" s="110"/>
      <c r="U36" s="51"/>
      <c r="V36" s="51"/>
    </row>
    <row r="37" spans="2:22" ht="15">
      <c r="B37" s="45">
        <v>5</v>
      </c>
      <c r="C37" s="46" t="s">
        <v>63</v>
      </c>
      <c r="D37" s="46" t="s">
        <v>43</v>
      </c>
      <c r="E37" s="46">
        <v>1</v>
      </c>
      <c r="F37" s="46" t="s">
        <v>55</v>
      </c>
      <c r="G37" s="46" t="s">
        <v>56</v>
      </c>
      <c r="H37" s="47" t="s">
        <v>41</v>
      </c>
      <c r="I37" s="68">
        <v>10</v>
      </c>
      <c r="J37" s="68">
        <v>1</v>
      </c>
      <c r="K37" s="69">
        <v>1984</v>
      </c>
      <c r="L37" s="47">
        <v>1</v>
      </c>
      <c r="M37" s="47">
        <v>3</v>
      </c>
      <c r="N37" s="47">
        <v>2022</v>
      </c>
      <c r="O37" s="47">
        <v>2</v>
      </c>
      <c r="P37" s="47">
        <v>3</v>
      </c>
      <c r="Q37" s="47">
        <v>2022</v>
      </c>
      <c r="R37" s="47">
        <v>1</v>
      </c>
      <c r="S37" s="48">
        <v>7</v>
      </c>
      <c r="T37" s="49">
        <v>7</v>
      </c>
      <c r="U37" s="51"/>
      <c r="V37" s="51"/>
    </row>
    <row r="38" spans="2:22" ht="27" customHeight="1">
      <c r="B38" s="117" t="s">
        <v>57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05"/>
      <c r="V38" s="106"/>
    </row>
    <row r="39" spans="2:22" ht="15">
      <c r="B39" s="51"/>
      <c r="C39" s="52">
        <f aca="true" t="shared" si="0" ref="C39:C47">IF(V39&gt;0,ROW(C39)-8,"")</f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2" ht="21">
      <c r="A40" s="38" t="s">
        <v>58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</row>
    <row r="41" spans="1:22" ht="15">
      <c r="A41" s="116" t="s">
        <v>59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52"/>
      <c r="P41" s="52"/>
      <c r="Q41" s="52"/>
      <c r="R41" s="52"/>
      <c r="S41" s="52"/>
      <c r="T41" s="52"/>
      <c r="U41" s="52"/>
      <c r="V41" s="52"/>
    </row>
    <row r="42" spans="1:22" ht="15">
      <c r="A42" s="39"/>
      <c r="B42" s="39"/>
      <c r="C42" s="39"/>
      <c r="D42" s="39"/>
      <c r="E42" s="39"/>
      <c r="F42" s="39"/>
      <c r="G42" s="39"/>
      <c r="H42" s="39"/>
      <c r="I42" s="63"/>
      <c r="J42" s="63"/>
      <c r="K42" s="39"/>
      <c r="L42" s="39"/>
      <c r="M42" s="39"/>
      <c r="N42" s="39"/>
      <c r="O42" s="52"/>
      <c r="P42" s="52"/>
      <c r="Q42" s="52"/>
      <c r="R42" s="52"/>
      <c r="S42" s="52"/>
      <c r="T42" s="52"/>
      <c r="U42" s="52"/>
      <c r="V42" s="52"/>
    </row>
    <row r="43" spans="2:22" ht="115.5">
      <c r="B43" s="51"/>
      <c r="C43" s="52">
        <f t="shared" si="0"/>
      </c>
      <c r="D43" s="55" t="s">
        <v>60</v>
      </c>
      <c r="E43" s="55" t="s">
        <v>61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</row>
    <row r="44" spans="2:22" ht="15">
      <c r="B44" s="51"/>
      <c r="C44" s="52">
        <f t="shared" si="0"/>
      </c>
      <c r="D44" s="56">
        <v>1</v>
      </c>
      <c r="E44" s="57">
        <v>500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</row>
    <row r="45" spans="2:22" ht="15">
      <c r="B45" s="51"/>
      <c r="C45" s="52">
        <f t="shared" si="0"/>
      </c>
      <c r="D45" s="58">
        <v>2</v>
      </c>
      <c r="E45" s="59">
        <v>750</v>
      </c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</row>
    <row r="46" spans="2:22" ht="15">
      <c r="B46" s="51"/>
      <c r="C46" s="52">
        <f t="shared" si="0"/>
      </c>
      <c r="D46" s="58">
        <v>3</v>
      </c>
      <c r="E46" s="59">
        <v>1000</v>
      </c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</row>
    <row r="47" spans="2:22" ht="15">
      <c r="B47" s="51"/>
      <c r="C47" s="52">
        <f t="shared" si="0"/>
      </c>
      <c r="D47" s="58">
        <v>4</v>
      </c>
      <c r="E47" s="59">
        <v>1250</v>
      </c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</row>
    <row r="48" spans="2:22" ht="15">
      <c r="B48" s="51"/>
      <c r="C48" s="52"/>
      <c r="D48" s="58">
        <v>5</v>
      </c>
      <c r="E48" s="59">
        <v>1250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</row>
    <row r="49" spans="2:22" ht="15">
      <c r="B49" s="51"/>
      <c r="C49" s="52"/>
      <c r="D49" s="58">
        <v>6</v>
      </c>
      <c r="E49" s="59">
        <v>1250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</row>
    <row r="50" spans="2:22" ht="15">
      <c r="B50" s="51"/>
      <c r="C50" s="52"/>
      <c r="D50" s="58">
        <v>7</v>
      </c>
      <c r="E50" s="59">
        <v>1250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</row>
    <row r="51" spans="4:5" ht="15">
      <c r="D51" s="58">
        <v>8</v>
      </c>
      <c r="E51" s="59">
        <v>1250</v>
      </c>
    </row>
    <row r="52" spans="4:5" ht="15">
      <c r="D52" s="58">
        <v>9</v>
      </c>
      <c r="E52" s="59">
        <v>1250</v>
      </c>
    </row>
    <row r="53" spans="4:5" ht="15">
      <c r="D53" s="58">
        <v>10</v>
      </c>
      <c r="E53" s="59">
        <v>1250</v>
      </c>
    </row>
    <row r="54" spans="4:5" ht="15">
      <c r="D54" s="60" t="s">
        <v>62</v>
      </c>
      <c r="E54" s="61">
        <v>1250</v>
      </c>
    </row>
  </sheetData>
  <sheetProtection/>
  <mergeCells count="38">
    <mergeCell ref="C28:D28"/>
    <mergeCell ref="T15:T16"/>
    <mergeCell ref="A4:N9"/>
    <mergeCell ref="C15:D15"/>
    <mergeCell ref="E15:E16"/>
    <mergeCell ref="F15:H15"/>
    <mergeCell ref="L15:N15"/>
    <mergeCell ref="I15:K15"/>
    <mergeCell ref="R28:R29"/>
    <mergeCell ref="S28:S29"/>
    <mergeCell ref="O15:Q15"/>
    <mergeCell ref="R15:R16"/>
    <mergeCell ref="S15:S16"/>
    <mergeCell ref="E28:E29"/>
    <mergeCell ref="F28:H28"/>
    <mergeCell ref="L28:N28"/>
    <mergeCell ref="O28:Q28"/>
    <mergeCell ref="I28:K28"/>
    <mergeCell ref="U31:V31"/>
    <mergeCell ref="A41:N41"/>
    <mergeCell ref="B18:T18"/>
    <mergeCell ref="B21:T21"/>
    <mergeCell ref="U21:V21"/>
    <mergeCell ref="B24:T24"/>
    <mergeCell ref="U24:V24"/>
    <mergeCell ref="B31:T31"/>
    <mergeCell ref="T28:T29"/>
    <mergeCell ref="B38:T38"/>
    <mergeCell ref="C35:D35"/>
    <mergeCell ref="U38:V38"/>
    <mergeCell ref="S35:S36"/>
    <mergeCell ref="T35:T36"/>
    <mergeCell ref="I35:K35"/>
    <mergeCell ref="F35:H35"/>
    <mergeCell ref="L35:N35"/>
    <mergeCell ref="O35:Q35"/>
    <mergeCell ref="R35:R36"/>
    <mergeCell ref="E35:E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Sopkuliak</dc:creator>
  <cp:keywords/>
  <dc:description/>
  <cp:lastModifiedBy>Zdena Pavlovská</cp:lastModifiedBy>
  <cp:lastPrinted>2022-04-05T15:57:58Z</cp:lastPrinted>
  <dcterms:created xsi:type="dcterms:W3CDTF">2022-03-15T12:20:21Z</dcterms:created>
  <dcterms:modified xsi:type="dcterms:W3CDTF">2022-04-07T11:34:39Z</dcterms:modified>
  <cp:category/>
  <cp:version/>
  <cp:contentType/>
  <cp:contentStatus/>
</cp:coreProperties>
</file>