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Obecný úrad Očkov\Documents\"/>
    </mc:Choice>
  </mc:AlternateContent>
  <xr:revisionPtr revIDLastSave="0" documentId="8_{99E6CD2A-89AC-4516-89E3-9F5AAB040D33}" xr6:coauthVersionLast="47" xr6:coauthVersionMax="47" xr10:uidLastSave="{00000000-0000-0000-0000-000000000000}"/>
  <bookViews>
    <workbookView xWindow="1905" yWindow="1905" windowWidth="21600" windowHeight="11385" xr2:uid="{00000000-000D-0000-FFFF-FFFF00000000}"/>
  </bookViews>
  <sheets>
    <sheet name="2012-1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6" i="1" l="1"/>
  <c r="E66" i="1"/>
  <c r="D66" i="1"/>
  <c r="F69" i="1"/>
  <c r="D69" i="1"/>
  <c r="E58" i="1"/>
  <c r="E69" i="1" s="1"/>
  <c r="F58" i="1"/>
  <c r="D58" i="1"/>
  <c r="F49" i="1"/>
  <c r="E49" i="1"/>
  <c r="D49" i="1"/>
  <c r="F67" i="1"/>
  <c r="D65" i="1"/>
  <c r="F52" i="1"/>
  <c r="F46" i="1"/>
  <c r="F65" i="1" s="1"/>
  <c r="E46" i="1"/>
  <c r="E65" i="1" s="1"/>
  <c r="D46" i="1"/>
  <c r="F29" i="1"/>
  <c r="F28" i="1"/>
  <c r="F27" i="1"/>
  <c r="F31" i="1" s="1"/>
  <c r="F64" i="1" s="1"/>
  <c r="F21" i="1"/>
  <c r="F11" i="1"/>
  <c r="F7" i="1"/>
  <c r="E29" i="1"/>
  <c r="E28" i="1"/>
  <c r="E27" i="1"/>
  <c r="E31" i="1" s="1"/>
  <c r="E64" i="1" s="1"/>
  <c r="D21" i="1"/>
  <c r="E21" i="1"/>
  <c r="E11" i="1"/>
  <c r="E7" i="1"/>
  <c r="D29" i="1"/>
  <c r="D28" i="1"/>
  <c r="D27" i="1"/>
  <c r="D31" i="1" s="1"/>
  <c r="D64" i="1" s="1"/>
  <c r="D11" i="1"/>
  <c r="D7" i="1"/>
</calcChain>
</file>

<file path=xl/sharedStrings.xml><?xml version="1.0" encoding="utf-8"?>
<sst xmlns="http://schemas.openxmlformats.org/spreadsheetml/2006/main" count="74" uniqueCount="71">
  <si>
    <t>Bežný rozpočet</t>
  </si>
  <si>
    <t>Výnosy dane z príjmov</t>
  </si>
  <si>
    <t>Daň z nehnuteľností</t>
  </si>
  <si>
    <t>Granty a transfery</t>
  </si>
  <si>
    <t>Daňové príjmy</t>
  </si>
  <si>
    <t>Nedaňové príjmy</t>
  </si>
  <si>
    <t>Bežné rozpočtové príjmy spolu</t>
  </si>
  <si>
    <t>VÝDAVKY</t>
  </si>
  <si>
    <t>PRÍJMY</t>
  </si>
  <si>
    <t>BEŽNÉ ROZPOČTOVÉ PRÍJMY SPOLU</t>
  </si>
  <si>
    <t>Mzdy</t>
  </si>
  <si>
    <t>Poistné</t>
  </si>
  <si>
    <t>Cestovné náhrady</t>
  </si>
  <si>
    <t>Energie, komunikácie</t>
  </si>
  <si>
    <t>Materiál</t>
  </si>
  <si>
    <t>Dopravné</t>
  </si>
  <si>
    <t>Rutinná a štandardná údržba</t>
  </si>
  <si>
    <t>Služby</t>
  </si>
  <si>
    <t>Transfery jednotlivcom a právnickým osobám</t>
  </si>
  <si>
    <t>BEŽNÉ ROZPOČTOVÉ VÝDAVKY SPOLU</t>
  </si>
  <si>
    <t>A.</t>
  </si>
  <si>
    <t>B.</t>
  </si>
  <si>
    <t>Finančné operácie</t>
  </si>
  <si>
    <t>PRÍJMOVÉ</t>
  </si>
  <si>
    <t>VÝDAVKOVÉ</t>
  </si>
  <si>
    <t>C.</t>
  </si>
  <si>
    <t>Kapitálový rozpočet</t>
  </si>
  <si>
    <t>D.</t>
  </si>
  <si>
    <t>Bežné rozpočtové výdavky spolu</t>
  </si>
  <si>
    <t>Finančné operácie príjmové</t>
  </si>
  <si>
    <t>Finančné operácie výdavkové</t>
  </si>
  <si>
    <t>Kapitálový rozpočet príjmový</t>
  </si>
  <si>
    <t>Kapitálový rozpočet výdavkový</t>
  </si>
  <si>
    <t>PRÍJMY CELKOM</t>
  </si>
  <si>
    <t>VÝDAVKY CELKOM</t>
  </si>
  <si>
    <t>Zostatok z min.roka PK</t>
  </si>
  <si>
    <t>rozdiel medzi príjmami a výdavkami</t>
  </si>
  <si>
    <t>výhľadovo rok</t>
  </si>
  <si>
    <t>Návrh</t>
  </si>
  <si>
    <t>Dane za špecifické služby</t>
  </si>
  <si>
    <t>Rekapitulácia</t>
  </si>
  <si>
    <t>Z prenajatých pozemkov</t>
  </si>
  <si>
    <t>Z prenajatých budov</t>
  </si>
  <si>
    <t>Ostatné admin. poplatky</t>
  </si>
  <si>
    <t>Popl. za predaj výrobkov a služieb</t>
  </si>
  <si>
    <t>Príjmy z vratiek</t>
  </si>
  <si>
    <t>Tuz.granty a transf. - predškoláci</t>
  </si>
  <si>
    <t>Tuz.granty a transf. - ev. obyv.</t>
  </si>
  <si>
    <t>Tuz.granty a transf. - životné prostr.</t>
  </si>
  <si>
    <t>Tuz. bežné granty a transfery - ÚPSVaR</t>
  </si>
  <si>
    <t>Stravovanie</t>
  </si>
  <si>
    <t xml:space="preserve">ŠJ </t>
  </si>
  <si>
    <t>splácanie úveru</t>
  </si>
  <si>
    <t>Vypracovala: Mária Klčová</t>
  </si>
  <si>
    <t>Starosta obce: Miroslav Beňovič</t>
  </si>
  <si>
    <t>Splácanie úrokov z úveru</t>
  </si>
  <si>
    <t>Manipulačné poplatky z úveru</t>
  </si>
  <si>
    <t>Z refundácie</t>
  </si>
  <si>
    <t>Nedaňové - 200</t>
  </si>
  <si>
    <t>Daňové - 100</t>
  </si>
  <si>
    <t>Granty a transfery - 300</t>
  </si>
  <si>
    <t>Príjem na neinv.výd. od rodičov - MŠ</t>
  </si>
  <si>
    <t xml:space="preserve">Bežné výdavky </t>
  </si>
  <si>
    <t>Rekonštrukcia strechy a časti budovy KD</t>
  </si>
  <si>
    <t xml:space="preserve">Bežné príjmy </t>
  </si>
  <si>
    <t>Príjem za predaj výr. ŠJ</t>
  </si>
  <si>
    <t>Rekonštrukcia budovy Domu smútku</t>
  </si>
  <si>
    <t>Rekonštrukcia kancelárii OcU</t>
  </si>
  <si>
    <t>Rozpočet obce Očkov na rok 2023 s výhľadom na roky 2024 až 2025</t>
  </si>
  <si>
    <t>Uznesením č. 12Nb/2022 berie na vedomie rozpočet s výhľadom na roky 2024 a 2025</t>
  </si>
  <si>
    <t>Rozpočet vyvesený na úradnej tabuli 16.12.2022,  uznesením OZ č. 12Na/2022 schvaľuje rozpočet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</si>
</sst>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0"/>
      <color rgb="FF0070C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/>
    <xf numFmtId="0" fontId="3" fillId="0" borderId="2" xfId="0" applyFont="1" applyBorder="1"/>
    <xf numFmtId="0" fontId="0" fillId="0" borderId="3" xfId="0" applyBorder="1"/>
    <xf numFmtId="0" fontId="3" fillId="0" borderId="4" xfId="0" applyFont="1" applyBorder="1"/>
    <xf numFmtId="0" fontId="0" fillId="0" borderId="5" xfId="0" applyBorder="1"/>
    <xf numFmtId="0" fontId="0" fillId="0" borderId="6" xfId="0" applyBorder="1"/>
    <xf numFmtId="0" fontId="6" fillId="0" borderId="5" xfId="0" applyFont="1" applyBorder="1"/>
    <xf numFmtId="0" fontId="2" fillId="0" borderId="6" xfId="0" applyFont="1" applyBorder="1"/>
    <xf numFmtId="0" fontId="1" fillId="0" borderId="6" xfId="0" applyFont="1" applyBorder="1"/>
    <xf numFmtId="4" fontId="5" fillId="0" borderId="7" xfId="0" applyNumberFormat="1" applyFont="1" applyBorder="1"/>
    <xf numFmtId="4" fontId="4" fillId="0" borderId="7" xfId="0" applyNumberFormat="1" applyFont="1" applyBorder="1"/>
    <xf numFmtId="4" fontId="7" fillId="0" borderId="7" xfId="0" applyNumberFormat="1" applyFont="1" applyBorder="1"/>
    <xf numFmtId="0" fontId="2" fillId="0" borderId="8" xfId="0" applyFont="1" applyBorder="1"/>
    <xf numFmtId="0" fontId="0" fillId="0" borderId="0" xfId="0" applyAlignment="1">
      <alignment horizontal="center" vertical="center" wrapText="1"/>
    </xf>
    <xf numFmtId="0" fontId="0" fillId="0" borderId="8" xfId="0" applyBorder="1"/>
    <xf numFmtId="4" fontId="4" fillId="0" borderId="9" xfId="0" applyNumberFormat="1" applyFont="1" applyBorder="1"/>
    <xf numFmtId="0" fontId="1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0" fillId="0" borderId="9" xfId="0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0" xfId="0" applyFont="1"/>
    <xf numFmtId="0" fontId="2" fillId="0" borderId="14" xfId="0" applyFont="1" applyBorder="1"/>
    <xf numFmtId="0" fontId="0" fillId="0" borderId="15" xfId="0" applyBorder="1"/>
    <xf numFmtId="0" fontId="3" fillId="0" borderId="16" xfId="0" applyFont="1" applyBorder="1"/>
    <xf numFmtId="0" fontId="3" fillId="0" borderId="17" xfId="0" applyFont="1" applyBorder="1"/>
    <xf numFmtId="0" fontId="0" fillId="0" borderId="18" xfId="0" applyBorder="1"/>
    <xf numFmtId="0" fontId="0" fillId="0" borderId="19" xfId="0" applyBorder="1"/>
    <xf numFmtId="0" fontId="1" fillId="0" borderId="20" xfId="0" applyFont="1" applyBorder="1"/>
    <xf numFmtId="4" fontId="5" fillId="0" borderId="0" xfId="0" applyNumberFormat="1" applyFont="1"/>
    <xf numFmtId="4" fontId="5" fillId="2" borderId="21" xfId="0" applyNumberFormat="1" applyFont="1" applyFill="1" applyBorder="1"/>
    <xf numFmtId="4" fontId="5" fillId="2" borderId="22" xfId="0" applyNumberFormat="1" applyFont="1" applyFill="1" applyBorder="1"/>
    <xf numFmtId="1" fontId="5" fillId="2" borderId="7" xfId="0" applyNumberFormat="1" applyFont="1" applyFill="1" applyBorder="1"/>
    <xf numFmtId="4" fontId="4" fillId="3" borderId="21" xfId="0" applyNumberFormat="1" applyFont="1" applyFill="1" applyBorder="1"/>
    <xf numFmtId="4" fontId="5" fillId="3" borderId="7" xfId="0" applyNumberFormat="1" applyFont="1" applyFill="1" applyBorder="1"/>
    <xf numFmtId="4" fontId="5" fillId="3" borderId="23" xfId="0" applyNumberFormat="1" applyFont="1" applyFill="1" applyBorder="1"/>
    <xf numFmtId="4" fontId="5" fillId="3" borderId="24" xfId="0" applyNumberFormat="1" applyFont="1" applyFill="1" applyBorder="1"/>
    <xf numFmtId="4" fontId="5" fillId="2" borderId="24" xfId="0" applyNumberFormat="1" applyFont="1" applyFill="1" applyBorder="1"/>
    <xf numFmtId="0" fontId="0" fillId="2" borderId="25" xfId="0" applyFill="1" applyBorder="1"/>
    <xf numFmtId="0" fontId="0" fillId="2" borderId="26" xfId="0" applyFill="1" applyBorder="1"/>
    <xf numFmtId="0" fontId="1" fillId="2" borderId="27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8" xfId="0" applyFont="1" applyFill="1" applyBorder="1"/>
    <xf numFmtId="0" fontId="0" fillId="2" borderId="28" xfId="0" applyFill="1" applyBorder="1"/>
    <xf numFmtId="0" fontId="0" fillId="2" borderId="29" xfId="0" applyFill="1" applyBorder="1"/>
    <xf numFmtId="0" fontId="1" fillId="2" borderId="30" xfId="0" applyFont="1" applyFill="1" applyBorder="1"/>
    <xf numFmtId="0" fontId="0" fillId="3" borderId="31" xfId="0" applyFill="1" applyBorder="1"/>
    <xf numFmtId="0" fontId="0" fillId="3" borderId="32" xfId="0" applyFill="1" applyBorder="1"/>
    <xf numFmtId="0" fontId="1" fillId="3" borderId="33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1" fillId="3" borderId="8" xfId="0" applyFont="1" applyFill="1" applyBorder="1"/>
    <xf numFmtId="0" fontId="0" fillId="3" borderId="34" xfId="0" applyFill="1" applyBorder="1"/>
    <xf numFmtId="0" fontId="0" fillId="3" borderId="35" xfId="0" applyFill="1" applyBorder="1"/>
    <xf numFmtId="0" fontId="1" fillId="3" borderId="36" xfId="0" applyFont="1" applyFill="1" applyBorder="1"/>
    <xf numFmtId="0" fontId="0" fillId="2" borderId="31" xfId="0" applyFill="1" applyBorder="1"/>
    <xf numFmtId="0" fontId="0" fillId="2" borderId="32" xfId="0" applyFill="1" applyBorder="1"/>
    <xf numFmtId="0" fontId="1" fillId="2" borderId="33" xfId="0" applyFont="1" applyFill="1" applyBorder="1"/>
    <xf numFmtId="0" fontId="0" fillId="3" borderId="25" xfId="0" applyFill="1" applyBorder="1"/>
    <xf numFmtId="0" fontId="0" fillId="3" borderId="26" xfId="0" applyFill="1" applyBorder="1"/>
    <xf numFmtId="0" fontId="1" fillId="3" borderId="27" xfId="0" applyFont="1" applyFill="1" applyBorder="1"/>
    <xf numFmtId="0" fontId="0" fillId="2" borderId="37" xfId="0" applyFill="1" applyBorder="1"/>
    <xf numFmtId="0" fontId="0" fillId="2" borderId="38" xfId="0" applyFill="1" applyBorder="1"/>
    <xf numFmtId="0" fontId="1" fillId="2" borderId="39" xfId="0" applyFont="1" applyFill="1" applyBorder="1"/>
    <xf numFmtId="0" fontId="1" fillId="3" borderId="40" xfId="0" applyFont="1" applyFill="1" applyBorder="1"/>
    <xf numFmtId="0" fontId="0" fillId="0" borderId="4" xfId="0" applyBorder="1"/>
    <xf numFmtId="4" fontId="4" fillId="0" borderId="4" xfId="0" applyNumberFormat="1" applyFont="1" applyBorder="1"/>
    <xf numFmtId="0" fontId="6" fillId="0" borderId="41" xfId="0" applyFont="1" applyBorder="1"/>
    <xf numFmtId="0" fontId="2" fillId="0" borderId="41" xfId="0" applyFont="1" applyBorder="1"/>
    <xf numFmtId="4" fontId="7" fillId="0" borderId="41" xfId="0" applyNumberFormat="1" applyFont="1" applyBorder="1"/>
    <xf numFmtId="0" fontId="2" fillId="0" borderId="8" xfId="0" applyFont="1" applyBorder="1" applyAlignment="1">
      <alignment shrinkToFit="1"/>
    </xf>
    <xf numFmtId="0" fontId="0" fillId="3" borderId="42" xfId="0" applyFill="1" applyBorder="1"/>
    <xf numFmtId="4" fontId="4" fillId="0" borderId="44" xfId="0" applyNumberFormat="1" applyFont="1" applyBorder="1"/>
    <xf numFmtId="4" fontId="4" fillId="0" borderId="45" xfId="0" applyNumberFormat="1" applyFont="1" applyBorder="1"/>
    <xf numFmtId="0" fontId="0" fillId="0" borderId="44" xfId="0" applyBorder="1"/>
    <xf numFmtId="0" fontId="2" fillId="0" borderId="44" xfId="0" applyFont="1" applyBorder="1"/>
    <xf numFmtId="4" fontId="5" fillId="3" borderId="46" xfId="0" applyNumberFormat="1" applyFont="1" applyFill="1" applyBorder="1"/>
    <xf numFmtId="4" fontId="5" fillId="3" borderId="47" xfId="0" applyNumberFormat="1" applyFont="1" applyFill="1" applyBorder="1"/>
    <xf numFmtId="0" fontId="0" fillId="0" borderId="43" xfId="0" applyBorder="1"/>
    <xf numFmtId="4" fontId="4" fillId="0" borderId="48" xfId="0" applyNumberFormat="1" applyFont="1" applyBorder="1"/>
    <xf numFmtId="0" fontId="0" fillId="0" borderId="49" xfId="0" applyBorder="1"/>
    <xf numFmtId="4" fontId="4" fillId="0" borderId="49" xfId="0" applyNumberFormat="1" applyFont="1" applyBorder="1"/>
    <xf numFmtId="0" fontId="3" fillId="0" borderId="49" xfId="0" applyFont="1" applyBorder="1"/>
    <xf numFmtId="0" fontId="0" fillId="3" borderId="49" xfId="0" applyFill="1" applyBorder="1"/>
    <xf numFmtId="0" fontId="1" fillId="3" borderId="49" xfId="0" applyFont="1" applyFill="1" applyBorder="1"/>
    <xf numFmtId="4" fontId="5" fillId="3" borderId="49" xfId="0" applyNumberFormat="1" applyFont="1" applyFill="1" applyBorder="1"/>
    <xf numFmtId="0" fontId="0" fillId="2" borderId="49" xfId="0" applyFill="1" applyBorder="1"/>
    <xf numFmtId="0" fontId="1" fillId="2" borderId="49" xfId="0" applyFont="1" applyFill="1" applyBorder="1"/>
    <xf numFmtId="4" fontId="4" fillId="2" borderId="49" xfId="0" applyNumberFormat="1" applyFont="1" applyFill="1" applyBorder="1"/>
    <xf numFmtId="4" fontId="4" fillId="3" borderId="49" xfId="0" applyNumberFormat="1" applyFont="1" applyFill="1" applyBorder="1"/>
    <xf numFmtId="0" fontId="3" fillId="2" borderId="49" xfId="0" applyFont="1" applyFill="1" applyBorder="1"/>
    <xf numFmtId="4" fontId="5" fillId="2" borderId="49" xfId="0" applyNumberFormat="1" applyFont="1" applyFill="1" applyBorder="1"/>
    <xf numFmtId="0" fontId="3" fillId="3" borderId="49" xfId="0" applyFont="1" applyFill="1" applyBorder="1"/>
    <xf numFmtId="0" fontId="0" fillId="5" borderId="50" xfId="0" applyFill="1" applyBorder="1"/>
    <xf numFmtId="4" fontId="4" fillId="0" borderId="51" xfId="0" applyNumberFormat="1" applyFont="1" applyBorder="1"/>
    <xf numFmtId="0" fontId="0" fillId="6" borderId="50" xfId="0" applyFill="1" applyBorder="1"/>
    <xf numFmtId="4" fontId="5" fillId="3" borderId="51" xfId="0" applyNumberFormat="1" applyFont="1" applyFill="1" applyBorder="1"/>
    <xf numFmtId="4" fontId="4" fillId="2" borderId="51" xfId="0" applyNumberFormat="1" applyFont="1" applyFill="1" applyBorder="1"/>
    <xf numFmtId="4" fontId="4" fillId="3" borderId="51" xfId="0" applyNumberFormat="1" applyFont="1" applyFill="1" applyBorder="1"/>
    <xf numFmtId="0" fontId="0" fillId="2" borderId="50" xfId="0" applyFill="1" applyBorder="1"/>
    <xf numFmtId="0" fontId="2" fillId="6" borderId="50" xfId="0" applyFont="1" applyFill="1" applyBorder="1"/>
    <xf numFmtId="0" fontId="0" fillId="6" borderId="50" xfId="0" applyFill="1" applyBorder="1" applyAlignment="1">
      <alignment vertical="center" wrapText="1"/>
    </xf>
    <xf numFmtId="0" fontId="0" fillId="0" borderId="50" xfId="0" applyBorder="1"/>
    <xf numFmtId="4" fontId="5" fillId="2" borderId="51" xfId="0" applyNumberFormat="1" applyFont="1" applyFill="1" applyBorder="1"/>
    <xf numFmtId="0" fontId="0" fillId="0" borderId="52" xfId="0" applyBorder="1"/>
    <xf numFmtId="0" fontId="0" fillId="0" borderId="53" xfId="0" applyBorder="1"/>
    <xf numFmtId="164" fontId="9" fillId="0" borderId="53" xfId="0" applyNumberFormat="1" applyFont="1" applyBorder="1"/>
    <xf numFmtId="4" fontId="9" fillId="0" borderId="54" xfId="0" applyNumberFormat="1" applyFont="1" applyBorder="1"/>
    <xf numFmtId="4" fontId="0" fillId="2" borderId="24" xfId="0" applyNumberFormat="1" applyFill="1" applyBorder="1"/>
    <xf numFmtId="0" fontId="0" fillId="0" borderId="55" xfId="0" applyBorder="1"/>
    <xf numFmtId="4" fontId="4" fillId="0" borderId="56" xfId="0" applyNumberFormat="1" applyFont="1" applyBorder="1"/>
    <xf numFmtId="4" fontId="4" fillId="0" borderId="57" xfId="0" applyNumberFormat="1" applyFont="1" applyBorder="1"/>
    <xf numFmtId="0" fontId="3" fillId="4" borderId="0" xfId="0" applyFont="1" applyFill="1"/>
    <xf numFmtId="0" fontId="3" fillId="4" borderId="4" xfId="0" applyFont="1" applyFill="1" applyBorder="1"/>
    <xf numFmtId="0" fontId="8" fillId="0" borderId="2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"/>
  <sheetViews>
    <sheetView tabSelected="1" topLeftCell="A73" zoomScale="220" zoomScaleNormal="220" workbookViewId="0">
      <selection activeCell="C77" sqref="C77"/>
    </sheetView>
  </sheetViews>
  <sheetFormatPr defaultRowHeight="12.75" x14ac:dyDescent="0.2"/>
  <cols>
    <col min="1" max="1" width="3.28515625" customWidth="1"/>
    <col min="2" max="2" width="7.140625" customWidth="1"/>
    <col min="3" max="3" width="38" customWidth="1"/>
    <col min="4" max="5" width="15.140625" customWidth="1"/>
    <col min="6" max="6" width="14.140625" customWidth="1"/>
  </cols>
  <sheetData>
    <row r="1" spans="1:6" ht="12.75" customHeight="1" x14ac:dyDescent="0.2">
      <c r="A1" s="115" t="s">
        <v>68</v>
      </c>
      <c r="B1" s="115"/>
      <c r="C1" s="115"/>
      <c r="D1" s="115"/>
      <c r="E1" s="115"/>
      <c r="F1" s="115"/>
    </row>
    <row r="2" spans="1:6" ht="13.5" customHeight="1" thickBot="1" x14ac:dyDescent="0.25">
      <c r="A2" s="116"/>
      <c r="B2" s="116"/>
      <c r="C2" s="116"/>
      <c r="D2" s="116"/>
      <c r="E2" s="116"/>
      <c r="F2" s="116"/>
    </row>
    <row r="3" spans="1:6" ht="16.5" thickTop="1" x14ac:dyDescent="0.25">
      <c r="A3" s="1"/>
      <c r="B3" s="2" t="s">
        <v>20</v>
      </c>
      <c r="C3" s="18" t="s">
        <v>0</v>
      </c>
      <c r="D3" s="21" t="s">
        <v>38</v>
      </c>
      <c r="E3" s="21" t="s">
        <v>37</v>
      </c>
      <c r="F3" s="21" t="s">
        <v>37</v>
      </c>
    </row>
    <row r="4" spans="1:6" ht="16.5" thickBot="1" x14ac:dyDescent="0.3">
      <c r="A4" s="3"/>
      <c r="B4" s="4"/>
      <c r="C4" s="19"/>
      <c r="D4" s="22">
        <v>2023</v>
      </c>
      <c r="E4" s="22">
        <v>2024</v>
      </c>
      <c r="F4" s="22">
        <v>2025</v>
      </c>
    </row>
    <row r="5" spans="1:6" ht="13.5" thickTop="1" x14ac:dyDescent="0.2">
      <c r="A5" s="40">
        <v>1</v>
      </c>
      <c r="B5" s="41"/>
      <c r="C5" s="42" t="s">
        <v>8</v>
      </c>
      <c r="D5" s="111"/>
      <c r="E5" s="111"/>
      <c r="F5" s="111"/>
    </row>
    <row r="6" spans="1:6" x14ac:dyDescent="0.2">
      <c r="A6" s="43"/>
      <c r="B6" s="44"/>
      <c r="C6" s="45" t="s">
        <v>64</v>
      </c>
      <c r="D6" s="34"/>
      <c r="E6" s="34"/>
      <c r="F6" s="34"/>
    </row>
    <row r="7" spans="1:6" x14ac:dyDescent="0.2">
      <c r="A7" s="5"/>
      <c r="B7" s="9">
        <v>100</v>
      </c>
      <c r="C7" s="17" t="s">
        <v>59</v>
      </c>
      <c r="D7" s="10">
        <f>SUM(D8:D10)</f>
        <v>238517</v>
      </c>
      <c r="E7" s="10">
        <f>SUM(E8:E10)</f>
        <v>247367</v>
      </c>
      <c r="F7" s="10">
        <f>SUM(F8:F10)</f>
        <v>271585</v>
      </c>
    </row>
    <row r="8" spans="1:6" x14ac:dyDescent="0.2">
      <c r="A8" s="5"/>
      <c r="B8" s="6"/>
      <c r="C8" s="15" t="s">
        <v>1</v>
      </c>
      <c r="D8" s="11">
        <v>199551</v>
      </c>
      <c r="E8" s="11">
        <v>208401</v>
      </c>
      <c r="F8" s="11">
        <v>232619</v>
      </c>
    </row>
    <row r="9" spans="1:6" x14ac:dyDescent="0.2">
      <c r="A9" s="5"/>
      <c r="B9" s="6"/>
      <c r="C9" s="15" t="s">
        <v>2</v>
      </c>
      <c r="D9" s="11">
        <v>17849</v>
      </c>
      <c r="E9" s="11">
        <v>17849</v>
      </c>
      <c r="F9" s="11">
        <v>17849</v>
      </c>
    </row>
    <row r="10" spans="1:6" x14ac:dyDescent="0.2">
      <c r="A10" s="5"/>
      <c r="B10" s="6"/>
      <c r="C10" s="13" t="s">
        <v>39</v>
      </c>
      <c r="D10" s="11">
        <v>21117</v>
      </c>
      <c r="E10" s="11">
        <v>21117</v>
      </c>
      <c r="F10" s="11">
        <v>21117</v>
      </c>
    </row>
    <row r="11" spans="1:6" x14ac:dyDescent="0.2">
      <c r="A11" s="5"/>
      <c r="B11" s="9">
        <v>200</v>
      </c>
      <c r="C11" s="17" t="s">
        <v>58</v>
      </c>
      <c r="D11" s="10">
        <f>SUM(D12:D20)</f>
        <v>11068</v>
      </c>
      <c r="E11" s="10">
        <f>SUM(E12:E20)</f>
        <v>11068</v>
      </c>
      <c r="F11" s="10">
        <f>SUM(F12:F20)</f>
        <v>11068</v>
      </c>
    </row>
    <row r="12" spans="1:6" x14ac:dyDescent="0.2">
      <c r="A12" s="5"/>
      <c r="B12" s="9"/>
      <c r="C12" s="13" t="s">
        <v>41</v>
      </c>
      <c r="D12" s="11">
        <v>442</v>
      </c>
      <c r="E12" s="11">
        <v>442</v>
      </c>
      <c r="F12" s="11">
        <v>442</v>
      </c>
    </row>
    <row r="13" spans="1:6" x14ac:dyDescent="0.2">
      <c r="A13" s="5"/>
      <c r="B13" s="9"/>
      <c r="C13" s="13" t="s">
        <v>42</v>
      </c>
      <c r="D13" s="11">
        <v>200</v>
      </c>
      <c r="E13" s="11">
        <v>200</v>
      </c>
      <c r="F13" s="11">
        <v>200</v>
      </c>
    </row>
    <row r="14" spans="1:6" x14ac:dyDescent="0.2">
      <c r="A14" s="5"/>
      <c r="B14" s="9"/>
      <c r="C14" s="13" t="s">
        <v>43</v>
      </c>
      <c r="D14" s="11">
        <v>548</v>
      </c>
      <c r="E14" s="11">
        <v>548</v>
      </c>
      <c r="F14" s="11">
        <v>548</v>
      </c>
    </row>
    <row r="15" spans="1:6" x14ac:dyDescent="0.2">
      <c r="A15" s="5"/>
      <c r="B15" s="9"/>
      <c r="C15" s="13" t="s">
        <v>44</v>
      </c>
      <c r="D15" s="11">
        <v>407</v>
      </c>
      <c r="E15" s="11">
        <v>407</v>
      </c>
      <c r="F15" s="11">
        <v>407</v>
      </c>
    </row>
    <row r="16" spans="1:6" x14ac:dyDescent="0.2">
      <c r="A16" s="5"/>
      <c r="B16" s="9"/>
      <c r="C16" s="13" t="s">
        <v>61</v>
      </c>
      <c r="D16" s="11">
        <v>1200</v>
      </c>
      <c r="E16" s="11">
        <v>1200</v>
      </c>
      <c r="F16" s="11">
        <v>1200</v>
      </c>
    </row>
    <row r="17" spans="1:6" x14ac:dyDescent="0.2">
      <c r="A17" s="5"/>
      <c r="B17" s="9"/>
      <c r="C17" s="13" t="s">
        <v>57</v>
      </c>
      <c r="D17" s="11">
        <v>80</v>
      </c>
      <c r="E17" s="11">
        <v>80</v>
      </c>
      <c r="F17" s="11">
        <v>80</v>
      </c>
    </row>
    <row r="18" spans="1:6" x14ac:dyDescent="0.2">
      <c r="A18" s="5" t="s">
        <v>51</v>
      </c>
      <c r="B18" s="9"/>
      <c r="C18" s="13" t="s">
        <v>50</v>
      </c>
      <c r="D18" s="11">
        <v>6463</v>
      </c>
      <c r="E18" s="11">
        <v>6463</v>
      </c>
      <c r="F18" s="11">
        <v>6463</v>
      </c>
    </row>
    <row r="19" spans="1:6" x14ac:dyDescent="0.2">
      <c r="A19" s="5"/>
      <c r="B19" s="9"/>
      <c r="C19" s="13" t="s">
        <v>65</v>
      </c>
      <c r="D19" s="11">
        <v>1128</v>
      </c>
      <c r="E19" s="11">
        <v>1128</v>
      </c>
      <c r="F19" s="11">
        <v>1128</v>
      </c>
    </row>
    <row r="20" spans="1:6" x14ac:dyDescent="0.2">
      <c r="A20" s="5"/>
      <c r="B20" s="6"/>
      <c r="C20" s="13" t="s">
        <v>45</v>
      </c>
      <c r="D20" s="11">
        <v>600</v>
      </c>
      <c r="E20" s="11">
        <v>600</v>
      </c>
      <c r="F20" s="11">
        <v>600</v>
      </c>
    </row>
    <row r="21" spans="1:6" x14ac:dyDescent="0.2">
      <c r="A21" s="5"/>
      <c r="B21" s="9">
        <v>300</v>
      </c>
      <c r="C21" s="17" t="s">
        <v>60</v>
      </c>
      <c r="D21" s="10">
        <f>SUM(D22:D26)</f>
        <v>6113</v>
      </c>
      <c r="E21" s="10">
        <f>SUM(E22:E25)</f>
        <v>6113</v>
      </c>
      <c r="F21" s="10">
        <f>SUM(F22:F26)</f>
        <v>6113</v>
      </c>
    </row>
    <row r="22" spans="1:6" x14ac:dyDescent="0.2">
      <c r="A22" s="5"/>
      <c r="B22" s="9"/>
      <c r="C22" s="13" t="s">
        <v>46</v>
      </c>
      <c r="D22" s="11">
        <v>3885</v>
      </c>
      <c r="E22" s="11">
        <v>3885</v>
      </c>
      <c r="F22" s="11">
        <v>3885</v>
      </c>
    </row>
    <row r="23" spans="1:6" x14ac:dyDescent="0.2">
      <c r="A23" s="5"/>
      <c r="B23" s="9"/>
      <c r="C23" s="13" t="s">
        <v>47</v>
      </c>
      <c r="D23" s="11">
        <v>180</v>
      </c>
      <c r="E23" s="11">
        <v>180</v>
      </c>
      <c r="F23" s="11">
        <v>180</v>
      </c>
    </row>
    <row r="24" spans="1:6" x14ac:dyDescent="0.2">
      <c r="A24" s="5"/>
      <c r="B24" s="9"/>
      <c r="C24" s="13" t="s">
        <v>48</v>
      </c>
      <c r="D24" s="11">
        <v>48</v>
      </c>
      <c r="E24" s="11">
        <v>48</v>
      </c>
      <c r="F24" s="11">
        <v>48</v>
      </c>
    </row>
    <row r="25" spans="1:6" x14ac:dyDescent="0.2">
      <c r="A25" s="5"/>
      <c r="B25" s="6"/>
      <c r="C25" s="13" t="s">
        <v>49</v>
      </c>
      <c r="D25" s="11">
        <v>2000</v>
      </c>
      <c r="E25" s="11">
        <v>2000</v>
      </c>
      <c r="F25" s="11">
        <v>2000</v>
      </c>
    </row>
    <row r="26" spans="1:6" x14ac:dyDescent="0.2">
      <c r="A26" s="5"/>
      <c r="B26" s="6"/>
      <c r="C26" s="13"/>
      <c r="D26" s="11"/>
      <c r="E26" s="11"/>
      <c r="F26" s="11"/>
    </row>
    <row r="27" spans="1:6" x14ac:dyDescent="0.2">
      <c r="A27" s="5"/>
      <c r="B27" s="6"/>
      <c r="C27" s="17" t="s">
        <v>4</v>
      </c>
      <c r="D27" s="10">
        <f>SUM(D8:D10)</f>
        <v>238517</v>
      </c>
      <c r="E27" s="10">
        <f>SUM(E8:E10)</f>
        <v>247367</v>
      </c>
      <c r="F27" s="10">
        <f>SUM(F8:EF10)</f>
        <v>271585</v>
      </c>
    </row>
    <row r="28" spans="1:6" x14ac:dyDescent="0.2">
      <c r="A28" s="5"/>
      <c r="B28" s="6"/>
      <c r="C28" s="17" t="s">
        <v>5</v>
      </c>
      <c r="D28" s="10">
        <f>SUM(D12:D20)</f>
        <v>11068</v>
      </c>
      <c r="E28" s="10">
        <f>SUM(E12:E20)</f>
        <v>11068</v>
      </c>
      <c r="F28" s="10">
        <f>SUM(F12:F20)</f>
        <v>11068</v>
      </c>
    </row>
    <row r="29" spans="1:6" x14ac:dyDescent="0.2">
      <c r="A29" s="5"/>
      <c r="B29" s="6"/>
      <c r="C29" s="17" t="s">
        <v>3</v>
      </c>
      <c r="D29" s="10">
        <f>SUM(D22:D25)</f>
        <v>6113</v>
      </c>
      <c r="E29" s="10">
        <f>SUM(E22:E26)</f>
        <v>6113</v>
      </c>
      <c r="F29" s="10">
        <f>SUM(F22:F26)</f>
        <v>6113</v>
      </c>
    </row>
    <row r="30" spans="1:6" x14ac:dyDescent="0.2">
      <c r="A30" s="5"/>
      <c r="B30" s="6"/>
      <c r="C30" s="17"/>
      <c r="D30" s="11"/>
      <c r="E30" s="11"/>
      <c r="F30" s="11"/>
    </row>
    <row r="31" spans="1:6" ht="13.5" thickBot="1" x14ac:dyDescent="0.25">
      <c r="A31" s="46"/>
      <c r="B31" s="47"/>
      <c r="C31" s="48" t="s">
        <v>9</v>
      </c>
      <c r="D31" s="33">
        <f>SUM(D27:D29)</f>
        <v>255698</v>
      </c>
      <c r="E31" s="33">
        <f>SUM(E27:E29)</f>
        <v>264548</v>
      </c>
      <c r="F31" s="33">
        <f>SUM(F27:F29)</f>
        <v>288766</v>
      </c>
    </row>
    <row r="32" spans="1:6" ht="13.5" thickBot="1" x14ac:dyDescent="0.25">
      <c r="A32" s="20"/>
      <c r="B32" s="20"/>
      <c r="C32" s="20"/>
      <c r="D32" s="16"/>
      <c r="E32" s="16"/>
      <c r="F32" s="16"/>
    </row>
    <row r="33" spans="1:6" x14ac:dyDescent="0.2">
      <c r="A33" s="49">
        <v>2</v>
      </c>
      <c r="B33" s="50"/>
      <c r="C33" s="51" t="s">
        <v>7</v>
      </c>
      <c r="D33" s="35"/>
      <c r="E33" s="35"/>
      <c r="F33" s="35"/>
    </row>
    <row r="34" spans="1:6" x14ac:dyDescent="0.2">
      <c r="A34" s="52"/>
      <c r="B34" s="53">
        <v>600</v>
      </c>
      <c r="C34" s="54" t="s">
        <v>62</v>
      </c>
      <c r="D34" s="36"/>
      <c r="E34" s="36"/>
      <c r="F34" s="36"/>
    </row>
    <row r="35" spans="1:6" x14ac:dyDescent="0.2">
      <c r="A35" s="5"/>
      <c r="B35" s="6">
        <v>610</v>
      </c>
      <c r="C35" s="73" t="s">
        <v>10</v>
      </c>
      <c r="D35" s="11">
        <v>113441</v>
      </c>
      <c r="E35" s="11">
        <v>119999</v>
      </c>
      <c r="F35" s="11">
        <v>119999</v>
      </c>
    </row>
    <row r="36" spans="1:6" x14ac:dyDescent="0.2">
      <c r="A36" s="5"/>
      <c r="B36" s="6">
        <v>620</v>
      </c>
      <c r="C36" s="73" t="s">
        <v>11</v>
      </c>
      <c r="D36" s="11">
        <v>39504</v>
      </c>
      <c r="E36" s="11">
        <v>41796</v>
      </c>
      <c r="F36" s="11">
        <v>41796</v>
      </c>
    </row>
    <row r="37" spans="1:6" x14ac:dyDescent="0.2">
      <c r="A37" s="5"/>
      <c r="B37" s="6">
        <v>631</v>
      </c>
      <c r="C37" s="73" t="s">
        <v>12</v>
      </c>
      <c r="D37" s="11">
        <v>50</v>
      </c>
      <c r="E37" s="11">
        <v>50</v>
      </c>
      <c r="F37" s="11">
        <v>50</v>
      </c>
    </row>
    <row r="38" spans="1:6" x14ac:dyDescent="0.2">
      <c r="A38" s="5"/>
      <c r="B38" s="6">
        <v>632</v>
      </c>
      <c r="C38" s="73" t="s">
        <v>13</v>
      </c>
      <c r="D38" s="11">
        <v>34491</v>
      </c>
      <c r="E38" s="11">
        <v>34491</v>
      </c>
      <c r="F38" s="11">
        <v>34491</v>
      </c>
    </row>
    <row r="39" spans="1:6" x14ac:dyDescent="0.2">
      <c r="A39" s="5"/>
      <c r="B39" s="6">
        <v>633</v>
      </c>
      <c r="C39" s="73" t="s">
        <v>14</v>
      </c>
      <c r="D39" s="11">
        <v>15926</v>
      </c>
      <c r="E39" s="11">
        <v>15926</v>
      </c>
      <c r="F39" s="11">
        <v>15926</v>
      </c>
    </row>
    <row r="40" spans="1:6" x14ac:dyDescent="0.2">
      <c r="A40" s="5"/>
      <c r="B40" s="6">
        <v>634</v>
      </c>
      <c r="C40" s="73" t="s">
        <v>15</v>
      </c>
      <c r="D40" s="11">
        <v>1175</v>
      </c>
      <c r="E40" s="11">
        <v>1175</v>
      </c>
      <c r="F40" s="11">
        <v>1175</v>
      </c>
    </row>
    <row r="41" spans="1:6" x14ac:dyDescent="0.2">
      <c r="A41" s="5"/>
      <c r="B41" s="6">
        <v>635</v>
      </c>
      <c r="C41" s="73" t="s">
        <v>16</v>
      </c>
      <c r="D41" s="11">
        <v>3613</v>
      </c>
      <c r="E41" s="11">
        <v>3613</v>
      </c>
      <c r="F41" s="11">
        <v>3613</v>
      </c>
    </row>
    <row r="42" spans="1:6" x14ac:dyDescent="0.2">
      <c r="A42" s="5"/>
      <c r="B42" s="6">
        <v>637</v>
      </c>
      <c r="C42" s="73" t="s">
        <v>17</v>
      </c>
      <c r="D42" s="11">
        <v>39221</v>
      </c>
      <c r="E42" s="11">
        <v>39221</v>
      </c>
      <c r="F42" s="11">
        <v>63439</v>
      </c>
    </row>
    <row r="43" spans="1:6" x14ac:dyDescent="0.2">
      <c r="A43" s="5"/>
      <c r="B43" s="6">
        <v>642</v>
      </c>
      <c r="C43" s="73" t="s">
        <v>18</v>
      </c>
      <c r="D43" s="11">
        <v>7285</v>
      </c>
      <c r="E43" s="11">
        <v>7285</v>
      </c>
      <c r="F43" s="11">
        <v>7285</v>
      </c>
    </row>
    <row r="44" spans="1:6" x14ac:dyDescent="0.2">
      <c r="A44" s="5"/>
      <c r="B44" s="6">
        <v>651</v>
      </c>
      <c r="C44" s="73" t="s">
        <v>55</v>
      </c>
      <c r="D44" s="11">
        <v>800</v>
      </c>
      <c r="E44" s="11">
        <v>800</v>
      </c>
      <c r="F44" s="11">
        <v>800</v>
      </c>
    </row>
    <row r="45" spans="1:6" x14ac:dyDescent="0.2">
      <c r="A45" s="5"/>
      <c r="B45" s="6">
        <v>653</v>
      </c>
      <c r="C45" s="73" t="s">
        <v>56</v>
      </c>
      <c r="D45" s="11">
        <v>192</v>
      </c>
      <c r="E45" s="11">
        <v>192</v>
      </c>
      <c r="F45" s="11">
        <v>192</v>
      </c>
    </row>
    <row r="46" spans="1:6" ht="13.5" thickBot="1" x14ac:dyDescent="0.25">
      <c r="A46" s="55"/>
      <c r="B46" s="56"/>
      <c r="C46" s="57" t="s">
        <v>19</v>
      </c>
      <c r="D46" s="37">
        <f>SUM(D35:D45)</f>
        <v>255698</v>
      </c>
      <c r="E46" s="37">
        <f>SUM(E35:E45)</f>
        <v>264548</v>
      </c>
      <c r="F46" s="37">
        <f>SUM(F35:F45)</f>
        <v>288766</v>
      </c>
    </row>
    <row r="47" spans="1:6" ht="13.5" thickTop="1" x14ac:dyDescent="0.2">
      <c r="A47" s="28"/>
      <c r="B47" s="29"/>
      <c r="C47" s="30"/>
      <c r="D47" s="31"/>
      <c r="E47" s="31"/>
      <c r="F47" s="31"/>
    </row>
    <row r="48" spans="1:6" ht="16.5" thickBot="1" x14ac:dyDescent="0.3">
      <c r="A48" s="25"/>
      <c r="B48" s="26" t="s">
        <v>21</v>
      </c>
      <c r="C48" s="27" t="s">
        <v>22</v>
      </c>
      <c r="D48" s="16"/>
      <c r="E48" s="16"/>
      <c r="F48" s="16"/>
    </row>
    <row r="49" spans="1:6" x14ac:dyDescent="0.2">
      <c r="A49" s="58">
        <v>3</v>
      </c>
      <c r="B49" s="59"/>
      <c r="C49" s="60" t="s">
        <v>23</v>
      </c>
      <c r="D49" s="32">
        <f>SUM(D50)</f>
        <v>38272</v>
      </c>
      <c r="E49" s="32">
        <f>SUM(E50)</f>
        <v>15000</v>
      </c>
      <c r="F49" s="32">
        <f>SUM(F50)</f>
        <v>15000</v>
      </c>
    </row>
    <row r="50" spans="1:6" x14ac:dyDescent="0.2">
      <c r="A50" s="5"/>
      <c r="B50" s="6">
        <v>454001</v>
      </c>
      <c r="C50" s="15" t="s">
        <v>35</v>
      </c>
      <c r="D50" s="11">
        <v>38272</v>
      </c>
      <c r="E50" s="11">
        <v>15000</v>
      </c>
      <c r="F50" s="11">
        <v>15000</v>
      </c>
    </row>
    <row r="51" spans="1:6" ht="13.5" thickBot="1" x14ac:dyDescent="0.25">
      <c r="A51" s="7"/>
      <c r="B51" s="8"/>
      <c r="C51" s="13"/>
      <c r="D51" s="12"/>
      <c r="E51" s="12"/>
      <c r="F51" s="12"/>
    </row>
    <row r="52" spans="1:6" ht="13.5" thickTop="1" x14ac:dyDescent="0.2">
      <c r="A52" s="61">
        <v>4</v>
      </c>
      <c r="B52" s="62"/>
      <c r="C52" s="63" t="s">
        <v>24</v>
      </c>
      <c r="D52" s="38">
        <v>8280</v>
      </c>
      <c r="E52" s="38">
        <v>8280</v>
      </c>
      <c r="F52" s="38">
        <f>SUM(F53:F54)</f>
        <v>10653</v>
      </c>
    </row>
    <row r="53" spans="1:6" ht="13.5" thickBot="1" x14ac:dyDescent="0.25">
      <c r="A53" s="5"/>
      <c r="B53" s="6">
        <v>821005</v>
      </c>
      <c r="C53" s="73" t="s">
        <v>52</v>
      </c>
      <c r="D53" s="11">
        <v>8280</v>
      </c>
      <c r="E53" s="11">
        <v>8280</v>
      </c>
      <c r="F53" s="11">
        <v>10653</v>
      </c>
    </row>
    <row r="54" spans="1:6" ht="13.5" thickTop="1" x14ac:dyDescent="0.2">
      <c r="A54" s="70"/>
      <c r="B54" s="71"/>
      <c r="C54" s="71"/>
      <c r="D54" s="72"/>
      <c r="E54" s="72"/>
      <c r="F54" s="72"/>
    </row>
    <row r="55" spans="1:6" ht="16.5" thickBot="1" x14ac:dyDescent="0.3">
      <c r="A55" s="68"/>
      <c r="B55" s="4" t="s">
        <v>25</v>
      </c>
      <c r="C55" s="4" t="s">
        <v>26</v>
      </c>
      <c r="D55" s="69"/>
      <c r="E55" s="69"/>
      <c r="F55" s="69"/>
    </row>
    <row r="56" spans="1:6" ht="14.25" thickTop="1" thickBot="1" x14ac:dyDescent="0.25">
      <c r="A56" s="64">
        <v>5</v>
      </c>
      <c r="B56" s="65"/>
      <c r="C56" s="66" t="s">
        <v>8</v>
      </c>
      <c r="D56" s="39">
        <v>0</v>
      </c>
      <c r="E56" s="39">
        <v>0</v>
      </c>
      <c r="F56" s="39">
        <v>0</v>
      </c>
    </row>
    <row r="57" spans="1:6" ht="13.5" customHeight="1" thickBot="1" x14ac:dyDescent="0.25">
      <c r="A57" s="77"/>
      <c r="B57" s="77"/>
      <c r="C57" s="78"/>
      <c r="D57" s="75"/>
      <c r="E57" s="75"/>
      <c r="F57" s="75">
        <v>0</v>
      </c>
    </row>
    <row r="58" spans="1:6" x14ac:dyDescent="0.2">
      <c r="A58" s="74">
        <v>6</v>
      </c>
      <c r="B58" s="50"/>
      <c r="C58" s="67" t="s">
        <v>7</v>
      </c>
      <c r="D58" s="79">
        <f>SUM(D59:D60)</f>
        <v>29992</v>
      </c>
      <c r="E58" s="79">
        <f>SUM(E59:E61)</f>
        <v>6720</v>
      </c>
      <c r="F58" s="80">
        <f>SUM(F59:F61)</f>
        <v>4347</v>
      </c>
    </row>
    <row r="59" spans="1:6" x14ac:dyDescent="0.2">
      <c r="A59" s="81"/>
      <c r="B59" s="6">
        <v>717002</v>
      </c>
      <c r="C59" s="24" t="s">
        <v>63</v>
      </c>
      <c r="D59" s="76">
        <v>19992</v>
      </c>
      <c r="E59" s="76"/>
      <c r="F59" s="82"/>
    </row>
    <row r="60" spans="1:6" x14ac:dyDescent="0.2">
      <c r="A60" s="81"/>
      <c r="B60" s="6">
        <v>717002</v>
      </c>
      <c r="C60" s="24" t="s">
        <v>66</v>
      </c>
      <c r="D60" s="76">
        <v>10000</v>
      </c>
      <c r="E60" s="76"/>
      <c r="F60" s="82">
        <v>4347</v>
      </c>
    </row>
    <row r="61" spans="1:6" x14ac:dyDescent="0.2">
      <c r="A61" s="112"/>
      <c r="B61">
        <v>717</v>
      </c>
      <c r="C61" s="23" t="s">
        <v>67</v>
      </c>
      <c r="D61" s="113"/>
      <c r="E61" s="113">
        <v>6720</v>
      </c>
      <c r="F61" s="114"/>
    </row>
    <row r="62" spans="1:6" ht="15.75" x14ac:dyDescent="0.25">
      <c r="A62" s="96"/>
      <c r="B62" s="85" t="s">
        <v>27</v>
      </c>
      <c r="C62" s="85" t="s">
        <v>40</v>
      </c>
      <c r="D62" s="84"/>
      <c r="E62" s="84"/>
      <c r="F62" s="97"/>
    </row>
    <row r="63" spans="1:6" x14ac:dyDescent="0.2">
      <c r="A63" s="98"/>
      <c r="B63" s="86"/>
      <c r="C63" s="87"/>
      <c r="D63" s="88"/>
      <c r="E63" s="88"/>
      <c r="F63" s="99"/>
    </row>
    <row r="64" spans="1:6" x14ac:dyDescent="0.2">
      <c r="A64" s="98"/>
      <c r="B64" s="89"/>
      <c r="C64" s="90" t="s">
        <v>6</v>
      </c>
      <c r="D64" s="91">
        <f>SUM(D31)</f>
        <v>255698</v>
      </c>
      <c r="E64" s="91">
        <f>SUM(E31)</f>
        <v>264548</v>
      </c>
      <c r="F64" s="91">
        <f>SUM(F31)</f>
        <v>288766</v>
      </c>
    </row>
    <row r="65" spans="1:6" x14ac:dyDescent="0.2">
      <c r="A65" s="98"/>
      <c r="B65" s="86"/>
      <c r="C65" s="87" t="s">
        <v>28</v>
      </c>
      <c r="D65" s="92">
        <f>SUM(D46)</f>
        <v>255698</v>
      </c>
      <c r="E65" s="91">
        <f>SUM(E46)</f>
        <v>264548</v>
      </c>
      <c r="F65" s="91">
        <f>SUM(F46)</f>
        <v>288766</v>
      </c>
    </row>
    <row r="66" spans="1:6" x14ac:dyDescent="0.2">
      <c r="A66" s="102"/>
      <c r="B66" s="83"/>
      <c r="C66" s="90" t="s">
        <v>29</v>
      </c>
      <c r="D66" s="91">
        <f>SUM(D50)</f>
        <v>38272</v>
      </c>
      <c r="E66" s="91">
        <f>SUM(E50)</f>
        <v>15000</v>
      </c>
      <c r="F66" s="100">
        <f>SUM(F50)</f>
        <v>15000</v>
      </c>
    </row>
    <row r="67" spans="1:6" x14ac:dyDescent="0.2">
      <c r="A67" s="98"/>
      <c r="B67" s="86"/>
      <c r="C67" s="87" t="s">
        <v>30</v>
      </c>
      <c r="D67" s="92">
        <v>8280</v>
      </c>
      <c r="E67" s="92">
        <v>8280</v>
      </c>
      <c r="F67" s="101">
        <f>SUM(F53)</f>
        <v>10653</v>
      </c>
    </row>
    <row r="68" spans="1:6" x14ac:dyDescent="0.2">
      <c r="A68" s="103"/>
      <c r="B68" s="89"/>
      <c r="C68" s="90" t="s">
        <v>31</v>
      </c>
      <c r="D68" s="91">
        <v>0</v>
      </c>
      <c r="E68" s="91">
        <v>0</v>
      </c>
      <c r="F68" s="100">
        <v>0</v>
      </c>
    </row>
    <row r="69" spans="1:6" x14ac:dyDescent="0.2">
      <c r="A69" s="98"/>
      <c r="B69" s="86"/>
      <c r="C69" s="87" t="s">
        <v>32</v>
      </c>
      <c r="D69" s="92">
        <f>SUM(D58)</f>
        <v>29992</v>
      </c>
      <c r="E69" s="92">
        <f>SUM(E58)</f>
        <v>6720</v>
      </c>
      <c r="F69" s="101">
        <f>SUM(F58)</f>
        <v>4347</v>
      </c>
    </row>
    <row r="70" spans="1:6" x14ac:dyDescent="0.2">
      <c r="A70" s="104"/>
      <c r="B70" s="86"/>
      <c r="C70" s="87"/>
      <c r="D70" s="92"/>
      <c r="E70" s="92"/>
      <c r="F70" s="101"/>
    </row>
    <row r="71" spans="1:6" x14ac:dyDescent="0.2">
      <c r="A71" s="105"/>
      <c r="B71" s="83"/>
      <c r="C71" s="83"/>
      <c r="D71" s="84"/>
      <c r="E71" s="84"/>
      <c r="F71" s="97"/>
    </row>
    <row r="72" spans="1:6" ht="15.75" x14ac:dyDescent="0.25">
      <c r="A72" s="98"/>
      <c r="B72" s="89"/>
      <c r="C72" s="93" t="s">
        <v>33</v>
      </c>
      <c r="D72" s="94">
        <v>293970</v>
      </c>
      <c r="E72" s="94">
        <v>279548</v>
      </c>
      <c r="F72" s="106">
        <v>303766</v>
      </c>
    </row>
    <row r="73" spans="1:6" ht="15.75" x14ac:dyDescent="0.25">
      <c r="A73" s="98"/>
      <c r="B73" s="86"/>
      <c r="C73" s="95" t="s">
        <v>34</v>
      </c>
      <c r="D73" s="88">
        <v>293970</v>
      </c>
      <c r="E73" s="88">
        <v>279548</v>
      </c>
      <c r="F73" s="99">
        <v>303766</v>
      </c>
    </row>
    <row r="74" spans="1:6" ht="13.5" thickBot="1" x14ac:dyDescent="0.25">
      <c r="A74" s="107"/>
      <c r="B74" s="108"/>
      <c r="C74" s="108" t="s">
        <v>36</v>
      </c>
      <c r="D74" s="109">
        <v>0</v>
      </c>
      <c r="E74" s="109">
        <v>0</v>
      </c>
      <c r="F74" s="110">
        <v>0</v>
      </c>
    </row>
    <row r="76" spans="1:6" ht="15" x14ac:dyDescent="0.2">
      <c r="B76" s="117"/>
      <c r="C76" s="118"/>
      <c r="D76" s="118"/>
      <c r="E76" s="118"/>
      <c r="F76" s="118"/>
    </row>
    <row r="77" spans="1:6" x14ac:dyDescent="0.2">
      <c r="C77" s="23" t="s">
        <v>70</v>
      </c>
      <c r="D77" s="14"/>
      <c r="E77" s="14"/>
    </row>
    <row r="78" spans="1:6" ht="26.25" customHeight="1" x14ac:dyDescent="0.2">
      <c r="C78" s="119" t="s">
        <v>69</v>
      </c>
      <c r="D78" s="23"/>
    </row>
    <row r="79" spans="1:6" x14ac:dyDescent="0.2">
      <c r="C79" t="s">
        <v>53</v>
      </c>
    </row>
    <row r="81" spans="3:3" x14ac:dyDescent="0.2">
      <c r="C81" t="s">
        <v>54</v>
      </c>
    </row>
  </sheetData>
  <mergeCells count="2">
    <mergeCell ref="A1:F2"/>
    <mergeCell ref="B76:F76"/>
  </mergeCells>
  <phoneticPr fontId="0" type="noConversion"/>
  <pageMargins left="0.82677165354330717" right="3.937007874015748E-2" top="0.35433070866141736" bottom="0.35433070866141736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2012-14</vt:lpstr>
    </vt:vector>
  </TitlesOfParts>
  <Company>Advokat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Peter Cechvala</dc:creator>
  <cp:lastModifiedBy>Obecný úrad Očkov</cp:lastModifiedBy>
  <cp:lastPrinted>2022-11-15T14:23:32Z</cp:lastPrinted>
  <dcterms:created xsi:type="dcterms:W3CDTF">2007-12-09T22:03:22Z</dcterms:created>
  <dcterms:modified xsi:type="dcterms:W3CDTF">2022-12-31T10:20:37Z</dcterms:modified>
</cp:coreProperties>
</file>